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defaultThemeVersion="166925"/>
  <mc:AlternateContent xmlns:mc="http://schemas.openxmlformats.org/markup-compatibility/2006">
    <mc:Choice Requires="x15">
      <x15ac:absPath xmlns:x15ac="http://schemas.microsoft.com/office/spreadsheetml/2010/11/ac" url="https://oppalveluto365-my.sharepoint.com/personal/juhana_hakkinen_op_fi1/Documents/OP Säästöhaasteet/"/>
    </mc:Choice>
  </mc:AlternateContent>
  <xr:revisionPtr revIDLastSave="49" documentId="8_{F54AA7B8-3EF9-4EF9-B3BE-22A9749D9991}" xr6:coauthVersionLast="47" xr6:coauthVersionMax="47" xr10:uidLastSave="{CBAAC04E-57E4-4C69-940B-E8AACAD3D17E}"/>
  <bookViews>
    <workbookView xWindow="-120" yWindow="-16320" windowWidth="29040" windowHeight="15840" xr2:uid="{C533177D-1E2D-4DE3-94ED-3E553F4088AA}"/>
  </bookViews>
  <sheets>
    <sheet name="F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1" i="1" l="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11" i="1"/>
  <c r="F14" i="1" s="1"/>
  <c r="L11" i="1" s="1"/>
  <c r="H12" i="1"/>
  <c r="H13" i="1"/>
  <c r="H20" i="1"/>
  <c r="J26" i="1" l="1"/>
  <c r="L22" i="1" a="1"/>
  <c r="L22" i="1" s="1"/>
  <c r="F51" i="1"/>
  <c r="F53" i="1" s="1"/>
  <c r="L25" i="1" a="1"/>
  <c r="L25" i="1" s="1"/>
  <c r="J23" i="1"/>
  <c r="L12" i="1" l="1"/>
  <c r="L14" i="1" s="1"/>
  <c r="J29" i="1" s="1"/>
  <c r="L2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<sst xmlns="http://schemas.openxmlformats.org/spreadsheetml/2006/main" count="99" uniqueCount="54">
  <si>
    <t>OP:n säästöhaaste</t>
  </si>
  <si>
    <t xml:space="preserve">Täytä taulukkoon kuukausittaiset tulosi ja menosi. Taulukko helpottaa sinua hahmottamaan, mihin rahasi menevät. Pystyt vertailemaan tuloja ja menojasi sekä karsimaan turhat kulut pois. Näin näet helposti, kuinka paljon sinulla jää rahaa säästöön </t>
  </si>
  <si>
    <t>Tulot</t>
  </si>
  <si>
    <t>YHTEENVETO</t>
  </si>
  <si>
    <t>Nettopalkka tai eläke</t>
  </si>
  <si>
    <t>€/kk</t>
  </si>
  <si>
    <t>Tulot yhteensä (kk)</t>
  </si>
  <si>
    <t>€/vuosi</t>
  </si>
  <si>
    <t>Tuet ja etuudet</t>
  </si>
  <si>
    <t>Menot yhteensä (kk)</t>
  </si>
  <si>
    <t>Muut tulot</t>
  </si>
  <si>
    <t>Säästöön jää (kk)</t>
  </si>
  <si>
    <t>Tästä summasta voit laittaa osan säästöön.</t>
  </si>
  <si>
    <t>Menot</t>
  </si>
  <si>
    <t>Talouden tasapaino</t>
  </si>
  <si>
    <t>Lainojen lyhennykset</t>
  </si>
  <si>
    <t/>
  </si>
  <si>
    <t>Vuokra</t>
  </si>
  <si>
    <t>Yhtiövastike</t>
  </si>
  <si>
    <t>Pakolliset menot</t>
  </si>
  <si>
    <t>Sähkö</t>
  </si>
  <si>
    <t>Vesi</t>
  </si>
  <si>
    <t>Muut asumisen kustannukset</t>
  </si>
  <si>
    <t>Muut menot</t>
  </si>
  <si>
    <t>Puhelin</t>
  </si>
  <si>
    <t>Internet</t>
  </si>
  <si>
    <t>Polttoaine ja pysäköinti</t>
  </si>
  <si>
    <t>Säästöön jää</t>
  </si>
  <si>
    <t>Katsastus ja huollot</t>
  </si>
  <si>
    <t>Ajoneuvoverot</t>
  </si>
  <si>
    <t>Taksi, juna ja bussikulut</t>
  </si>
  <si>
    <t>Muut liikkumisen kustannukset</t>
  </si>
  <si>
    <t>Muut hankinnat</t>
  </si>
  <si>
    <t>Ruoka ja päivittäistavarat</t>
  </si>
  <si>
    <t>Kodin pakolliset hankinnat</t>
  </si>
  <si>
    <t>Lounaat</t>
  </si>
  <si>
    <t>Lääkkeet ja terveys</t>
  </si>
  <si>
    <t>Lasten päivähoitomaksut</t>
  </si>
  <si>
    <t>Lasten harrastukset</t>
  </si>
  <si>
    <t>Lastenvaatteet ja hankinnat</t>
  </si>
  <si>
    <t>Lemmikkitarvikkeet ja eläinlääkäri</t>
  </si>
  <si>
    <t>Vakuutukset</t>
  </si>
  <si>
    <t>Ravintolat ja kahvilat</t>
  </si>
  <si>
    <t>Hyvinvointi ja kauneus</t>
  </si>
  <si>
    <t>Harrastukset</t>
  </si>
  <si>
    <t>Matkailu</t>
  </si>
  <si>
    <t>Suoratoistopalvelut</t>
  </si>
  <si>
    <t>Kulttuuri ja viihde</t>
  </si>
  <si>
    <t>Vaatteet</t>
  </si>
  <si>
    <t>Shoppailu</t>
  </si>
  <si>
    <t>Muut ostokset</t>
  </si>
  <si>
    <t>Tulot-menot (kk)</t>
  </si>
  <si>
    <t>Tämä summa kertoo, paljonko sinulle jää rahaa kaikkien menojesi jälkeen. Laita osa tästä summasta sivuun säästötavoitettasi varten.</t>
  </si>
  <si>
    <t>YHTEENSÄ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</si>
</sst>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1"/>
      <color rgb="FFFF0000"/>
      <name val="Calibri"/>
      <family val="2"/>
      <scheme val="minor"/>
    </font>
    <font>
      <sz val="12"/>
      <color theme="1"/>
      <name val="OP Chevin Pro Light"/>
      <family val="2"/>
    </font>
    <font>
      <sz val="12"/>
      <color theme="0"/>
      <name val="OP Chevin Pro Light"/>
      <family val="2"/>
    </font>
    <font>
      <sz val="12"/>
      <color rgb="FFFF0000"/>
      <name val="OP Chevin Pro Light"/>
      <family val="2"/>
    </font>
    <font>
      <sz val="12"/>
      <name val="OP Chevin Pro Light"/>
      <family val="2"/>
    </font>
    <font>
      <u/>
      <sz val="12"/>
      <color theme="10"/>
      <name val="Calibri"/>
      <family val="2"/>
      <scheme val="minor"/>
    </font>
    <font>
      <u/>
      <sz val="12"/>
      <color rgb="FFFF0000"/>
      <name val="OP Chevin Pro Light"/>
      <family val="2"/>
    </font>
    <font>
      <sz val="12"/>
      <color rgb="FF333333"/>
      <name val="OP Chevin Pro Light"/>
      <family val="2"/>
    </font>
    <font>
      <u/>
      <sz val="12"/>
      <color theme="10"/>
      <name val="OP Chevin Pro Light"/>
      <family val="2"/>
    </font>
    <font>
      <u/>
      <sz val="12"/>
      <color theme="0"/>
      <name val="OP Chevin Pro Light"/>
      <family val="2"/>
    </font>
    <font>
      <sz val="14"/>
      <color theme="1"/>
      <name val="OP Chevin Pro Light"/>
      <family val="2"/>
    </font>
    <font>
      <sz val="48"/>
      <color rgb="FFFF0000"/>
      <name val="OP Chevin Pro Light"/>
      <family val="2"/>
    </font>
    <font>
      <sz val="48"/>
      <color theme="1"/>
      <name val="OP Chevin Pro Light"/>
      <family val="2"/>
    </font>
  </fonts>
  <fills count="8">
    <fill>
      <patternFill patternType="none"/>
    </fill>
    <fill>
      <patternFill patternType="gray125"/>
    </fill>
    <fill>
      <patternFill patternType="solid">
        <fgColor theme="0"/>
        <bgColor indexed="64"/>
      </patternFill>
    </fill>
    <fill>
      <patternFill patternType="solid">
        <fgColor rgb="FFFFA670"/>
        <bgColor indexed="64"/>
      </patternFill>
    </fill>
    <fill>
      <patternFill patternType="solid">
        <fgColor theme="1"/>
        <bgColor indexed="64"/>
      </patternFill>
    </fill>
    <fill>
      <patternFill patternType="solid">
        <fgColor rgb="FFFF6A10"/>
        <bgColor indexed="64"/>
      </patternFill>
    </fill>
    <fill>
      <patternFill patternType="solid">
        <fgColor rgb="FF6E6E6E"/>
        <bgColor indexed="64"/>
      </patternFill>
    </fill>
    <fill>
      <patternFill patternType="solid">
        <fgColor rgb="FFBEBEBE"/>
        <bgColor indexed="64"/>
      </patternFill>
    </fill>
  </fills>
  <borders count="4">
    <border>
      <left/>
      <right/>
      <top/>
      <bottom/>
      <diagonal/>
    </border>
    <border>
      <left/>
      <right/>
      <top style="thin">
        <color rgb="FFBEBEBE"/>
      </top>
      <bottom style="thin">
        <color rgb="FFBEBEBE"/>
      </bottom>
      <diagonal/>
    </border>
    <border>
      <left/>
      <right/>
      <top style="thin">
        <color rgb="FFBEBEBE"/>
      </top>
      <bottom/>
      <diagonal/>
    </border>
    <border>
      <left/>
      <right/>
      <top/>
      <bottom style="double">
        <color indexed="64"/>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46">
    <xf numFmtId="0" fontId="0" fillId="0" borderId="0" xfId="0"/>
    <xf numFmtId="0" fontId="3" fillId="2" borderId="0" xfId="0" applyFont="1" applyFill="1"/>
    <xf numFmtId="0" fontId="4" fillId="2" borderId="0" xfId="0" applyFont="1" applyFill="1"/>
    <xf numFmtId="2" fontId="4" fillId="2" borderId="0" xfId="0" applyNumberFormat="1" applyFont="1" applyFill="1"/>
    <xf numFmtId="0" fontId="5" fillId="2" borderId="0" xfId="0" applyFont="1" applyFill="1"/>
    <xf numFmtId="2" fontId="5" fillId="2" borderId="0" xfId="0" applyNumberFormat="1" applyFont="1" applyFill="1"/>
    <xf numFmtId="2" fontId="3" fillId="2" borderId="0" xfId="0" applyNumberFormat="1" applyFont="1" applyFill="1"/>
    <xf numFmtId="0" fontId="3" fillId="0" borderId="0" xfId="0" applyFont="1"/>
    <xf numFmtId="2" fontId="6" fillId="2" borderId="0" xfId="0" applyNumberFormat="1" applyFont="1" applyFill="1"/>
    <xf numFmtId="0" fontId="3" fillId="3" borderId="0" xfId="0" applyFont="1" applyFill="1"/>
    <xf numFmtId="1" fontId="3" fillId="3" borderId="1" xfId="0" applyNumberFormat="1" applyFont="1" applyFill="1" applyBorder="1"/>
    <xf numFmtId="0" fontId="3" fillId="3" borderId="1" xfId="0" applyFont="1" applyFill="1" applyBorder="1"/>
    <xf numFmtId="0" fontId="3" fillId="4" borderId="0" xfId="0" applyFont="1" applyFill="1"/>
    <xf numFmtId="0" fontId="3" fillId="2" borderId="2" xfId="0" applyFont="1" applyFill="1" applyBorder="1"/>
    <xf numFmtId="2" fontId="3" fillId="2" borderId="2" xfId="0" applyNumberFormat="1" applyFont="1" applyFill="1" applyBorder="1"/>
    <xf numFmtId="0" fontId="3" fillId="2" borderId="0" xfId="0" applyFont="1" applyFill="1" applyProtection="1">
      <protection locked="0"/>
    </xf>
    <xf numFmtId="0" fontId="3" fillId="5" borderId="0" xfId="0" applyFont="1" applyFill="1"/>
    <xf numFmtId="0" fontId="3" fillId="6" borderId="0" xfId="0" applyFont="1" applyFill="1"/>
    <xf numFmtId="9" fontId="4" fillId="2" borderId="0" xfId="1" applyFont="1" applyFill="1" applyProtection="1"/>
    <xf numFmtId="0" fontId="0" fillId="2" borderId="0" xfId="0" applyFill="1" applyAlignment="1">
      <alignment horizontal="center"/>
    </xf>
    <xf numFmtId="0" fontId="4" fillId="2" borderId="0" xfId="0" applyFont="1" applyFill="1" applyAlignment="1">
      <alignment horizontal="center"/>
    </xf>
    <xf numFmtId="9" fontId="3" fillId="2" borderId="0" xfId="1" applyFont="1" applyFill="1" applyBorder="1" applyProtection="1"/>
    <xf numFmtId="2" fontId="5" fillId="2" borderId="0" xfId="0" applyNumberFormat="1" applyFont="1" applyFill="1" applyAlignment="1">
      <alignment horizontal="right"/>
    </xf>
    <xf numFmtId="1" fontId="3" fillId="2" borderId="0" xfId="0" applyNumberFormat="1" applyFont="1" applyFill="1" applyAlignment="1">
      <alignment horizontal="left"/>
    </xf>
    <xf numFmtId="0" fontId="3" fillId="7" borderId="0" xfId="0" applyFont="1" applyFill="1"/>
    <xf numFmtId="0" fontId="2" fillId="2" borderId="0" xfId="0" applyFont="1" applyFill="1"/>
    <xf numFmtId="0" fontId="5" fillId="2" borderId="0" xfId="0" applyFont="1" applyFill="1" applyAlignment="1">
      <alignment horizontal="center"/>
    </xf>
    <xf numFmtId="9" fontId="3" fillId="2" borderId="0" xfId="1" applyFont="1" applyFill="1" applyBorder="1" applyAlignment="1" applyProtection="1">
      <alignment horizontal="right"/>
    </xf>
    <xf numFmtId="0" fontId="3" fillId="2" borderId="0" xfId="0" applyFont="1" applyFill="1" applyAlignment="1">
      <alignment horizontal="left"/>
    </xf>
    <xf numFmtId="0" fontId="8" fillId="2" borderId="0" xfId="2" applyFont="1" applyFill="1" applyBorder="1" applyProtection="1"/>
    <xf numFmtId="9" fontId="3" fillId="2" borderId="0" xfId="1" applyFont="1" applyFill="1" applyProtection="1"/>
    <xf numFmtId="0" fontId="9" fillId="2" borderId="0" xfId="0" applyFont="1" applyFill="1"/>
    <xf numFmtId="0" fontId="6" fillId="2" borderId="0" xfId="0" applyFont="1" applyFill="1"/>
    <xf numFmtId="0" fontId="10" fillId="2" borderId="0" xfId="2" applyFont="1" applyFill="1" applyProtection="1"/>
    <xf numFmtId="9" fontId="3" fillId="2" borderId="0" xfId="1" applyFont="1" applyFill="1" applyAlignment="1" applyProtection="1">
      <alignment horizontal="right"/>
    </xf>
    <xf numFmtId="1" fontId="3" fillId="2" borderId="2" xfId="0" applyNumberFormat="1" applyFont="1" applyFill="1" applyBorder="1" applyAlignment="1">
      <alignment horizontal="left"/>
    </xf>
    <xf numFmtId="2" fontId="3" fillId="2" borderId="0" xfId="0" applyNumberFormat="1" applyFont="1" applyFill="1" applyAlignment="1">
      <alignment horizontal="center" vertical="center"/>
    </xf>
    <xf numFmtId="0" fontId="3" fillId="2" borderId="2" xfId="0" applyFont="1" applyFill="1" applyBorder="1" applyProtection="1">
      <protection locked="0"/>
    </xf>
    <xf numFmtId="1" fontId="3" fillId="2" borderId="0" xfId="0" applyNumberFormat="1" applyFont="1" applyFill="1"/>
    <xf numFmtId="0" fontId="11" fillId="2" borderId="0" xfId="2" applyFont="1" applyFill="1" applyProtection="1"/>
    <xf numFmtId="1" fontId="3" fillId="2" borderId="2" xfId="0" applyNumberFormat="1" applyFont="1" applyFill="1" applyBorder="1"/>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14" fillId="2" borderId="0" xfId="0" applyFont="1" applyFill="1" applyAlignment="1">
      <alignment horizontal="center" vertical="center" wrapText="1"/>
    </xf>
    <xf numFmtId="0" fontId="14" fillId="2" borderId="3" xfId="0" applyFont="1" applyFill="1" applyBorder="1" applyAlignment="1">
      <alignment horizontal="center" vertical="center" wrapText="1"/>
    </xf>
    <xf numFmtId="0" fontId="12" fillId="2" borderId="0" xfId="0" applyFont="1" applyFill="1" applyAlignment="1">
      <alignment horizontal="center"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50309</xdr:colOff>
      <xdr:row>0</xdr:row>
      <xdr:rowOff>69833</xdr:rowOff>
    </xdr:from>
    <xdr:ext cx="1440000" cy="1440000"/>
    <xdr:pic>
      <xdr:nvPicPr>
        <xdr:cNvPr id="2" name="Picture 1">
          <a:extLst>
            <a:ext uri="{FF2B5EF4-FFF2-40B4-BE49-F238E27FC236}">
              <a16:creationId xmlns:a16="http://schemas.microsoft.com/office/drawing/2014/main" id="{67A35C84-CCAF-4BF1-811E-0633F0AB3E6E}"/>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134" y="66658"/>
          <a:ext cx="1440000" cy="1440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32335-826C-4827-BE68-E114D1592B1D}">
  <dimension ref="C1:U72"/>
  <sheetViews>
    <sheetView tabSelected="1" topLeftCell="A28" workbookViewId="0">
      <selection activeCell="F46" sqref="F46"/>
    </sheetView>
  </sheetViews>
  <sheetFormatPr defaultColWidth="11.5703125" defaultRowHeight="15" customHeight="1"/>
  <cols>
    <col min="1" max="2" width="11" style="1" customWidth="1"/>
    <col min="3" max="3" width="0.85546875" style="1" customWidth="1"/>
    <col min="4" max="4" width="1.42578125" style="1" customWidth="1"/>
    <col min="5" max="5" width="41.28515625" style="1" customWidth="1"/>
    <col min="6" max="6" width="11.5703125" style="1"/>
    <col min="7" max="7" width="11.85546875" style="1" customWidth="1"/>
    <col min="8" max="8" width="8.85546875" style="2" customWidth="1"/>
    <col min="9" max="9" width="1.42578125" style="1" customWidth="1"/>
    <col min="10" max="10" width="14" style="1" customWidth="1"/>
    <col min="11" max="11" width="12" style="1" customWidth="1"/>
    <col min="12" max="12" width="15.140625" style="1" customWidth="1"/>
    <col min="13" max="13" width="8.5703125" style="1" customWidth="1"/>
    <col min="14" max="14" width="41.140625" style="1" bestFit="1" customWidth="1"/>
    <col min="15" max="16384" width="11.5703125" style="1"/>
  </cols>
  <sheetData>
    <row r="1" spans="5:19" ht="15" customHeight="1">
      <c r="E1" s="43" t="s">
        <v>0</v>
      </c>
      <c r="F1" s="43"/>
      <c r="G1" s="43"/>
      <c r="H1" s="43"/>
      <c r="I1" s="43"/>
      <c r="J1" s="43"/>
      <c r="K1" s="43"/>
      <c r="L1" s="43"/>
      <c r="M1" s="43"/>
      <c r="N1" s="43"/>
      <c r="O1" s="43"/>
      <c r="P1" s="43"/>
    </row>
    <row r="2" spans="5:19" ht="15" customHeight="1">
      <c r="E2" s="43"/>
      <c r="F2" s="43"/>
      <c r="G2" s="43"/>
      <c r="H2" s="43"/>
      <c r="I2" s="43"/>
      <c r="J2" s="43"/>
      <c r="K2" s="43"/>
      <c r="L2" s="43"/>
      <c r="M2" s="43"/>
      <c r="N2" s="43"/>
      <c r="O2" s="43"/>
      <c r="P2" s="43"/>
    </row>
    <row r="3" spans="5:19" ht="15" customHeight="1">
      <c r="E3" s="43"/>
      <c r="F3" s="43"/>
      <c r="G3" s="43"/>
      <c r="H3" s="43"/>
      <c r="I3" s="43"/>
      <c r="J3" s="43"/>
      <c r="K3" s="43"/>
      <c r="L3" s="43"/>
      <c r="M3" s="43"/>
      <c r="N3" s="43"/>
      <c r="O3" s="43"/>
      <c r="P3" s="43"/>
    </row>
    <row r="4" spans="5:19" ht="15" customHeight="1" thickBot="1">
      <c r="E4" s="44"/>
      <c r="F4" s="44"/>
      <c r="G4" s="44"/>
      <c r="H4" s="44"/>
      <c r="I4" s="44"/>
      <c r="J4" s="44"/>
      <c r="K4" s="44"/>
      <c r="L4" s="44"/>
      <c r="M4" s="44"/>
      <c r="N4" s="44"/>
      <c r="O4" s="44"/>
      <c r="P4" s="44"/>
    </row>
    <row r="5" spans="5:19" ht="15" customHeight="1" thickTop="1">
      <c r="E5" s="42"/>
      <c r="F5" s="42"/>
      <c r="G5" s="42"/>
      <c r="H5" s="42"/>
      <c r="I5" s="42"/>
      <c r="J5" s="42"/>
      <c r="K5" s="42"/>
      <c r="L5" s="42"/>
      <c r="M5" s="42"/>
      <c r="N5" s="41"/>
      <c r="O5" s="41"/>
      <c r="P5" s="41"/>
      <c r="Q5" s="4"/>
      <c r="R5" s="4"/>
    </row>
    <row r="6" spans="5:19" ht="15" customHeight="1">
      <c r="E6" s="45" t="s">
        <v>1</v>
      </c>
      <c r="F6" s="45"/>
      <c r="G6" s="45"/>
      <c r="H6" s="45"/>
      <c r="I6" s="45"/>
      <c r="J6" s="45"/>
      <c r="K6" s="45"/>
      <c r="L6" s="45"/>
      <c r="M6" s="45"/>
      <c r="N6" s="45"/>
      <c r="O6" s="45"/>
      <c r="P6" s="4"/>
      <c r="Q6" s="4"/>
      <c r="R6" s="4"/>
    </row>
    <row r="7" spans="5:19" ht="15" customHeight="1">
      <c r="E7" s="45"/>
      <c r="F7" s="45"/>
      <c r="G7" s="45"/>
      <c r="H7" s="45"/>
      <c r="I7" s="45"/>
      <c r="J7" s="45"/>
      <c r="K7" s="45"/>
      <c r="L7" s="45"/>
      <c r="M7" s="45"/>
      <c r="N7" s="45"/>
      <c r="O7" s="45"/>
      <c r="P7" s="4"/>
      <c r="Q7" s="4"/>
      <c r="R7" s="4"/>
    </row>
    <row r="8" spans="5:19" ht="15" customHeight="1">
      <c r="E8" s="45"/>
      <c r="F8" s="45"/>
      <c r="G8" s="45"/>
      <c r="H8" s="45"/>
      <c r="I8" s="45"/>
      <c r="J8" s="45"/>
      <c r="K8" s="45"/>
      <c r="L8" s="45"/>
      <c r="M8" s="45"/>
      <c r="N8" s="45"/>
      <c r="O8" s="45"/>
      <c r="P8" s="4"/>
      <c r="Q8" s="4"/>
      <c r="R8" s="4"/>
    </row>
    <row r="9" spans="5:19" ht="9.6" customHeight="1">
      <c r="E9" s="45"/>
      <c r="F9" s="45"/>
      <c r="G9" s="45"/>
      <c r="H9" s="45"/>
      <c r="I9" s="45"/>
      <c r="J9" s="45"/>
      <c r="K9" s="45"/>
      <c r="L9" s="45"/>
      <c r="M9" s="45"/>
      <c r="N9" s="45"/>
      <c r="O9" s="45"/>
      <c r="P9" s="4"/>
      <c r="Q9" s="4"/>
      <c r="R9" s="4"/>
    </row>
    <row r="10" spans="5:19" ht="15" customHeight="1">
      <c r="E10" s="7" t="s">
        <v>2</v>
      </c>
      <c r="J10" s="1" t="s">
        <v>3</v>
      </c>
      <c r="N10" s="5"/>
      <c r="O10" s="4"/>
      <c r="P10" s="4"/>
      <c r="Q10" s="4"/>
      <c r="R10" s="4"/>
    </row>
    <row r="11" spans="5:19" ht="15" customHeight="1">
      <c r="E11" s="13" t="s">
        <v>4</v>
      </c>
      <c r="F11" s="37">
        <v>0</v>
      </c>
      <c r="G11" s="37" t="s">
        <v>5</v>
      </c>
      <c r="H11" s="2">
        <f>IF(G11="€/vuosi",F11/12,F11)</f>
        <v>0</v>
      </c>
      <c r="J11" s="13" t="s">
        <v>6</v>
      </c>
      <c r="K11" s="13"/>
      <c r="L11" s="13">
        <f>F14*12</f>
        <v>0</v>
      </c>
      <c r="M11" s="13" t="s">
        <v>7</v>
      </c>
      <c r="N11" s="5"/>
      <c r="O11" s="4"/>
      <c r="P11" s="4"/>
      <c r="Q11" s="4"/>
      <c r="R11" s="4"/>
      <c r="S11" s="33"/>
    </row>
    <row r="12" spans="5:19" ht="15" customHeight="1">
      <c r="E12" s="1" t="s">
        <v>8</v>
      </c>
      <c r="F12" s="15">
        <v>0</v>
      </c>
      <c r="G12" s="15" t="s">
        <v>5</v>
      </c>
      <c r="H12" s="2">
        <f>IF(G12="€/vuosi",F12/12,F12)</f>
        <v>0</v>
      </c>
      <c r="J12" s="1" t="s">
        <v>9</v>
      </c>
      <c r="L12" s="38">
        <f>F51*12</f>
        <v>0</v>
      </c>
      <c r="M12" s="1" t="s">
        <v>7</v>
      </c>
      <c r="N12" s="5"/>
      <c r="O12" s="2"/>
      <c r="P12" s="2"/>
      <c r="Q12" s="39"/>
      <c r="R12" s="2"/>
    </row>
    <row r="13" spans="5:19" ht="15" customHeight="1">
      <c r="E13" s="1" t="s">
        <v>10</v>
      </c>
      <c r="F13" s="15">
        <v>0</v>
      </c>
      <c r="G13" s="15" t="s">
        <v>5</v>
      </c>
      <c r="H13" s="2">
        <f>IF(G13="€/vuosi",F13/12,F13)</f>
        <v>0</v>
      </c>
      <c r="N13" s="4"/>
      <c r="O13" s="2" t="s">
        <v>5</v>
      </c>
      <c r="P13" s="2">
        <v>8.3333333333333301E-2</v>
      </c>
      <c r="Q13" s="39"/>
      <c r="R13" s="2"/>
    </row>
    <row r="14" spans="5:19" ht="15" customHeight="1">
      <c r="E14" s="13" t="s">
        <v>6</v>
      </c>
      <c r="F14" s="40">
        <f>SUM(H11:H13)</f>
        <v>0</v>
      </c>
      <c r="G14" s="40" t="s">
        <v>5</v>
      </c>
      <c r="J14" s="13" t="s">
        <v>11</v>
      </c>
      <c r="K14" s="40"/>
      <c r="L14" s="40">
        <f>L11-L12</f>
        <v>0</v>
      </c>
      <c r="M14" s="13" t="s">
        <v>7</v>
      </c>
      <c r="N14" s="1" t="s">
        <v>12</v>
      </c>
      <c r="O14" s="2" t="s">
        <v>7</v>
      </c>
      <c r="P14" s="2"/>
      <c r="Q14" s="39"/>
      <c r="R14" s="2"/>
    </row>
    <row r="15" spans="5:19" ht="15" customHeight="1">
      <c r="L15" s="38"/>
      <c r="N15" s="4"/>
      <c r="O15" s="2"/>
      <c r="P15" s="2"/>
      <c r="Q15" s="2"/>
      <c r="R15" s="2"/>
      <c r="S15" s="33"/>
    </row>
    <row r="16" spans="5:19" ht="15" customHeight="1">
      <c r="L16" s="34"/>
      <c r="N16" s="4"/>
      <c r="O16" s="2"/>
      <c r="P16" s="2"/>
      <c r="Q16" s="2"/>
      <c r="R16" s="2"/>
      <c r="S16" s="33"/>
    </row>
    <row r="17" spans="3:21" ht="15" customHeight="1">
      <c r="N17" s="4"/>
      <c r="O17" s="2"/>
      <c r="P17" s="2"/>
      <c r="Q17" s="2"/>
      <c r="R17" s="2"/>
      <c r="S17" s="33"/>
    </row>
    <row r="18" spans="3:21" ht="15" customHeight="1">
      <c r="N18" s="4"/>
      <c r="O18" s="2"/>
      <c r="P18" s="2"/>
      <c r="Q18" s="2"/>
      <c r="R18" s="2"/>
      <c r="S18" s="33"/>
    </row>
    <row r="19" spans="3:21" ht="15" customHeight="1">
      <c r="E19" s="1" t="s">
        <v>13</v>
      </c>
      <c r="H19" s="3"/>
      <c r="I19" s="6"/>
      <c r="J19" s="1" t="s">
        <v>14</v>
      </c>
      <c r="N19" s="4"/>
      <c r="O19" s="2"/>
      <c r="P19" s="2"/>
      <c r="Q19" s="2"/>
      <c r="R19" s="2"/>
      <c r="S19" s="33"/>
    </row>
    <row r="20" spans="3:21" ht="15" customHeight="1">
      <c r="C20" s="17"/>
      <c r="E20" s="13" t="s">
        <v>15</v>
      </c>
      <c r="F20" s="37">
        <v>0</v>
      </c>
      <c r="G20" s="13" t="s">
        <v>5</v>
      </c>
      <c r="H20" s="3">
        <f t="shared" ref="H20:H50" si="0">IF(G20="€/vuosi",F20/12,F20)</f>
        <v>0</v>
      </c>
      <c r="I20" s="36" t="s">
        <v>16</v>
      </c>
      <c r="J20" s="35"/>
      <c r="K20" s="13"/>
      <c r="L20" s="13"/>
      <c r="M20" s="13"/>
      <c r="N20" s="4"/>
      <c r="O20" s="4"/>
      <c r="P20" s="4"/>
      <c r="Q20" s="4"/>
      <c r="R20" s="4"/>
      <c r="S20" s="33"/>
    </row>
    <row r="21" spans="3:21" ht="15" customHeight="1">
      <c r="C21" s="17"/>
      <c r="E21" s="1" t="s">
        <v>17</v>
      </c>
      <c r="F21" s="15">
        <v>0</v>
      </c>
      <c r="G21" s="15" t="s">
        <v>5</v>
      </c>
      <c r="H21" s="3">
        <f t="shared" si="0"/>
        <v>0</v>
      </c>
      <c r="I21" s="3"/>
      <c r="L21" s="30"/>
      <c r="N21" s="4"/>
      <c r="O21" s="4"/>
      <c r="P21" s="4"/>
      <c r="Q21" s="4"/>
      <c r="R21" s="4"/>
      <c r="S21" s="33"/>
    </row>
    <row r="22" spans="3:21" ht="15" customHeight="1">
      <c r="C22" s="17"/>
      <c r="E22" s="1" t="s">
        <v>18</v>
      </c>
      <c r="F22" s="15">
        <v>0</v>
      </c>
      <c r="G22" s="15" t="s">
        <v>5</v>
      </c>
      <c r="H22" s="3">
        <f t="shared" si="0"/>
        <v>0</v>
      </c>
      <c r="I22" s="17"/>
      <c r="J22" s="1" t="s">
        <v>19</v>
      </c>
      <c r="L22" s="34" t="str" cm="1">
        <f t="array" ref="L22">IF(F14&gt;0,SUM(F22:F41/F14),"0 %")</f>
        <v>0 %</v>
      </c>
      <c r="N22" s="4"/>
      <c r="O22" s="4"/>
      <c r="P22" s="4"/>
      <c r="Q22" s="4"/>
      <c r="R22" s="4"/>
      <c r="S22" s="33"/>
    </row>
    <row r="23" spans="3:21" ht="15" customHeight="1">
      <c r="C23" s="17"/>
      <c r="E23" s="1" t="s">
        <v>20</v>
      </c>
      <c r="F23" s="15">
        <v>0</v>
      </c>
      <c r="G23" s="15" t="s">
        <v>5</v>
      </c>
      <c r="H23" s="3">
        <f t="shared" si="0"/>
        <v>0</v>
      </c>
      <c r="I23" s="17"/>
      <c r="J23" s="23">
        <f>SUM(H20:H41)</f>
        <v>0</v>
      </c>
      <c r="K23" s="1" t="s">
        <v>5</v>
      </c>
      <c r="L23" s="30"/>
      <c r="N23" s="32"/>
      <c r="O23" s="4"/>
      <c r="P23" s="4"/>
      <c r="Q23" s="4"/>
      <c r="R23" s="4"/>
      <c r="S23" s="31"/>
    </row>
    <row r="24" spans="3:21" ht="15" customHeight="1">
      <c r="C24" s="17"/>
      <c r="E24" s="1" t="s">
        <v>21</v>
      </c>
      <c r="F24" s="15">
        <v>0</v>
      </c>
      <c r="G24" s="15" t="s">
        <v>5</v>
      </c>
      <c r="H24" s="3">
        <f t="shared" si="0"/>
        <v>0</v>
      </c>
      <c r="I24" s="3"/>
      <c r="L24" s="30"/>
      <c r="N24" s="4"/>
      <c r="O24" s="4"/>
      <c r="P24" s="29"/>
      <c r="Q24" s="4"/>
      <c r="R24" s="4"/>
    </row>
    <row r="25" spans="3:21" ht="15" customHeight="1">
      <c r="C25" s="17"/>
      <c r="E25" s="1" t="s">
        <v>22</v>
      </c>
      <c r="F25" s="15">
        <v>0</v>
      </c>
      <c r="G25" s="15" t="s">
        <v>5</v>
      </c>
      <c r="H25" s="3">
        <f t="shared" si="0"/>
        <v>0</v>
      </c>
      <c r="I25" s="16"/>
      <c r="J25" s="1" t="s">
        <v>23</v>
      </c>
      <c r="L25" s="27" t="str" cm="1">
        <f t="array" ref="L25">IF(F14&gt;0,SUM(F42:F50/F14),"0 %")</f>
        <v>0 %</v>
      </c>
      <c r="N25" s="4"/>
      <c r="O25" s="4"/>
      <c r="P25" s="29"/>
      <c r="Q25" s="4"/>
      <c r="R25" s="4"/>
    </row>
    <row r="26" spans="3:21" ht="15" customHeight="1">
      <c r="C26" s="17"/>
      <c r="E26" s="1" t="s">
        <v>24</v>
      </c>
      <c r="F26" s="15">
        <v>0</v>
      </c>
      <c r="G26" s="15" t="s">
        <v>5</v>
      </c>
      <c r="H26" s="3">
        <f t="shared" si="0"/>
        <v>0</v>
      </c>
      <c r="I26" s="16"/>
      <c r="J26" s="23">
        <f>SUM(H42:H50)</f>
        <v>0</v>
      </c>
      <c r="K26" s="28" t="s">
        <v>5</v>
      </c>
      <c r="L26" s="21"/>
      <c r="N26" s="4"/>
      <c r="O26" s="4"/>
      <c r="P26" s="4"/>
      <c r="Q26" s="4"/>
      <c r="R26" s="4"/>
    </row>
    <row r="27" spans="3:21" ht="15" customHeight="1">
      <c r="C27" s="17"/>
      <c r="E27" s="1" t="s">
        <v>25</v>
      </c>
      <c r="F27" s="15">
        <v>0</v>
      </c>
      <c r="G27" s="15" t="s">
        <v>5</v>
      </c>
      <c r="H27" s="3">
        <f t="shared" si="0"/>
        <v>0</v>
      </c>
      <c r="I27" s="3"/>
      <c r="L27" s="21"/>
      <c r="N27" s="4"/>
      <c r="O27" s="4"/>
      <c r="P27" s="4"/>
      <c r="Q27" s="4"/>
      <c r="R27" s="4"/>
      <c r="U27" s="6"/>
    </row>
    <row r="28" spans="3:21" ht="15" customHeight="1">
      <c r="C28" s="17"/>
      <c r="E28" s="1" t="s">
        <v>26</v>
      </c>
      <c r="F28" s="15">
        <v>0</v>
      </c>
      <c r="G28" s="15" t="s">
        <v>5</v>
      </c>
      <c r="H28" s="3">
        <f t="shared" si="0"/>
        <v>0</v>
      </c>
      <c r="I28" s="24"/>
      <c r="J28" s="1" t="s">
        <v>27</v>
      </c>
      <c r="L28" s="27" t="str">
        <f>IF(F14&gt;0,J29/F14,"0 %")</f>
        <v>0 %</v>
      </c>
      <c r="N28" s="26"/>
      <c r="O28" s="25"/>
      <c r="P28" s="25"/>
      <c r="Q28" s="4"/>
      <c r="R28" s="4"/>
      <c r="U28" s="6"/>
    </row>
    <row r="29" spans="3:21" ht="15" customHeight="1">
      <c r="C29" s="17"/>
      <c r="E29" s="1" t="s">
        <v>28</v>
      </c>
      <c r="F29" s="15">
        <v>0</v>
      </c>
      <c r="G29" s="15" t="s">
        <v>5</v>
      </c>
      <c r="H29" s="3">
        <f t="shared" si="0"/>
        <v>0</v>
      </c>
      <c r="I29" s="24"/>
      <c r="J29" s="23">
        <f>L14/12</f>
        <v>0</v>
      </c>
      <c r="K29" s="1" t="s">
        <v>5</v>
      </c>
      <c r="L29" s="21"/>
      <c r="N29" s="22"/>
      <c r="O29" s="4"/>
      <c r="P29" s="4"/>
      <c r="Q29" s="4"/>
      <c r="R29" s="4"/>
      <c r="U29" s="6"/>
    </row>
    <row r="30" spans="3:21" ht="15" customHeight="1">
      <c r="C30" s="17"/>
      <c r="E30" s="1" t="s">
        <v>29</v>
      </c>
      <c r="F30" s="15">
        <v>0</v>
      </c>
      <c r="G30" s="15" t="s">
        <v>5</v>
      </c>
      <c r="H30" s="3">
        <f t="shared" si="0"/>
        <v>0</v>
      </c>
    </row>
    <row r="31" spans="3:21" ht="15" customHeight="1">
      <c r="C31" s="17"/>
      <c r="E31" s="1" t="s">
        <v>30</v>
      </c>
      <c r="F31" s="15">
        <v>0</v>
      </c>
      <c r="G31" s="15" t="s">
        <v>5</v>
      </c>
      <c r="H31" s="3">
        <f t="shared" si="0"/>
        <v>0</v>
      </c>
      <c r="I31" s="3"/>
      <c r="L31" s="21"/>
      <c r="O31" s="6"/>
    </row>
    <row r="32" spans="3:21" ht="15" customHeight="1">
      <c r="C32" s="17"/>
      <c r="E32" s="1" t="s">
        <v>31</v>
      </c>
      <c r="F32" s="15">
        <v>0</v>
      </c>
      <c r="G32" s="15" t="s">
        <v>5</v>
      </c>
      <c r="H32" s="3">
        <f t="shared" si="0"/>
        <v>0</v>
      </c>
      <c r="I32" s="3"/>
      <c r="L32" s="20" t="s">
        <v>32</v>
      </c>
      <c r="M32" s="19"/>
    </row>
    <row r="33" spans="3:20" ht="15" customHeight="1">
      <c r="C33" s="17"/>
      <c r="E33" s="1" t="s">
        <v>33</v>
      </c>
      <c r="F33" s="15">
        <v>0</v>
      </c>
      <c r="G33" s="15" t="s">
        <v>5</v>
      </c>
      <c r="H33" s="3">
        <f t="shared" si="0"/>
        <v>0</v>
      </c>
      <c r="I33" s="3"/>
      <c r="O33" s="2"/>
      <c r="P33" s="2"/>
    </row>
    <row r="34" spans="3:20" ht="15" customHeight="1">
      <c r="C34" s="17"/>
      <c r="E34" s="1" t="s">
        <v>34</v>
      </c>
      <c r="F34" s="15">
        <v>0</v>
      </c>
      <c r="G34" s="15" t="s">
        <v>5</v>
      </c>
      <c r="H34" s="3">
        <f t="shared" si="0"/>
        <v>0</v>
      </c>
      <c r="I34" s="3"/>
      <c r="T34" s="2"/>
    </row>
    <row r="35" spans="3:20" ht="15" customHeight="1">
      <c r="C35" s="17"/>
      <c r="E35" s="1" t="s">
        <v>35</v>
      </c>
      <c r="F35" s="15">
        <v>0</v>
      </c>
      <c r="G35" s="15" t="s">
        <v>5</v>
      </c>
      <c r="H35" s="3">
        <f t="shared" si="0"/>
        <v>0</v>
      </c>
      <c r="I35" s="3"/>
      <c r="R35" s="2"/>
      <c r="S35" s="2"/>
      <c r="T35" s="2"/>
    </row>
    <row r="36" spans="3:20" ht="15" customHeight="1">
      <c r="C36" s="17"/>
      <c r="E36" s="1" t="s">
        <v>36</v>
      </c>
      <c r="F36" s="15">
        <v>0</v>
      </c>
      <c r="G36" s="15" t="s">
        <v>5</v>
      </c>
      <c r="H36" s="3">
        <f t="shared" si="0"/>
        <v>0</v>
      </c>
      <c r="I36" s="3"/>
      <c r="Q36" s="6"/>
      <c r="R36" s="6"/>
      <c r="T36" s="2"/>
    </row>
    <row r="37" spans="3:20" ht="15" customHeight="1">
      <c r="C37" s="17"/>
      <c r="E37" s="1" t="s">
        <v>37</v>
      </c>
      <c r="F37" s="15">
        <v>0</v>
      </c>
      <c r="G37" s="15" t="s">
        <v>5</v>
      </c>
      <c r="H37" s="3">
        <f t="shared" si="0"/>
        <v>0</v>
      </c>
      <c r="I37" s="3"/>
      <c r="T37" s="2"/>
    </row>
    <row r="38" spans="3:20" ht="15" customHeight="1">
      <c r="C38" s="17"/>
      <c r="E38" s="1" t="s">
        <v>38</v>
      </c>
      <c r="F38" s="15">
        <v>0</v>
      </c>
      <c r="G38" s="15" t="s">
        <v>5</v>
      </c>
      <c r="H38" s="3">
        <f t="shared" si="0"/>
        <v>0</v>
      </c>
      <c r="I38" s="3"/>
      <c r="R38" s="2"/>
      <c r="S38" s="18"/>
      <c r="T38" s="3"/>
    </row>
    <row r="39" spans="3:20" ht="15" customHeight="1">
      <c r="C39" s="17"/>
      <c r="E39" s="1" t="s">
        <v>39</v>
      </c>
      <c r="F39" s="15">
        <v>0</v>
      </c>
      <c r="G39" s="15" t="s">
        <v>5</v>
      </c>
      <c r="H39" s="3">
        <f t="shared" si="0"/>
        <v>0</v>
      </c>
      <c r="I39" s="3"/>
      <c r="R39" s="2"/>
      <c r="S39" s="18"/>
      <c r="T39" s="2"/>
    </row>
    <row r="40" spans="3:20" ht="15" customHeight="1">
      <c r="C40" s="17"/>
      <c r="E40" s="1" t="s">
        <v>40</v>
      </c>
      <c r="F40" s="15">
        <v>0</v>
      </c>
      <c r="G40" s="15" t="s">
        <v>5</v>
      </c>
      <c r="H40" s="3">
        <f t="shared" si="0"/>
        <v>0</v>
      </c>
      <c r="I40" s="3"/>
      <c r="R40" s="2"/>
      <c r="S40" s="18"/>
      <c r="T40" s="2"/>
    </row>
    <row r="41" spans="3:20" ht="15" customHeight="1">
      <c r="C41" s="17"/>
      <c r="E41" s="1" t="s">
        <v>41</v>
      </c>
      <c r="F41" s="15">
        <v>0</v>
      </c>
      <c r="G41" s="15" t="s">
        <v>5</v>
      </c>
      <c r="H41" s="3">
        <f t="shared" si="0"/>
        <v>0</v>
      </c>
      <c r="I41" s="3"/>
      <c r="R41" s="2"/>
      <c r="S41" s="2"/>
      <c r="T41" s="2"/>
    </row>
    <row r="42" spans="3:20" ht="15" customHeight="1">
      <c r="C42" s="16"/>
      <c r="E42" s="1" t="s">
        <v>42</v>
      </c>
      <c r="F42" s="15">
        <v>0</v>
      </c>
      <c r="G42" s="15" t="s">
        <v>5</v>
      </c>
      <c r="H42" s="3">
        <f t="shared" si="0"/>
        <v>0</v>
      </c>
      <c r="I42" s="3"/>
      <c r="J42" s="6"/>
      <c r="K42" s="6"/>
      <c r="L42" s="6"/>
      <c r="M42" s="6"/>
      <c r="N42" s="6"/>
    </row>
    <row r="43" spans="3:20" ht="15" customHeight="1">
      <c r="C43" s="16"/>
      <c r="E43" s="1" t="s">
        <v>43</v>
      </c>
      <c r="F43" s="15">
        <v>0</v>
      </c>
      <c r="G43" s="15" t="s">
        <v>5</v>
      </c>
      <c r="H43" s="3">
        <f t="shared" si="0"/>
        <v>0</v>
      </c>
      <c r="I43" s="3"/>
      <c r="J43" s="6"/>
      <c r="K43" s="6"/>
      <c r="L43" s="6"/>
      <c r="M43" s="6"/>
      <c r="N43" s="6"/>
    </row>
    <row r="44" spans="3:20" ht="15" customHeight="1">
      <c r="C44" s="16"/>
      <c r="E44" s="1" t="s">
        <v>44</v>
      </c>
      <c r="F44" s="15">
        <v>0</v>
      </c>
      <c r="G44" s="15" t="s">
        <v>5</v>
      </c>
      <c r="H44" s="3">
        <f t="shared" si="0"/>
        <v>0</v>
      </c>
      <c r="I44" s="3"/>
      <c r="J44" s="6"/>
      <c r="K44" s="6"/>
      <c r="L44" s="6"/>
      <c r="M44" s="6"/>
      <c r="N44" s="6"/>
    </row>
    <row r="45" spans="3:20" ht="15" customHeight="1">
      <c r="C45" s="16"/>
      <c r="E45" s="1" t="s">
        <v>45</v>
      </c>
      <c r="F45" s="15">
        <v>0</v>
      </c>
      <c r="G45" s="15" t="s">
        <v>5</v>
      </c>
      <c r="H45" s="3">
        <f t="shared" si="0"/>
        <v>0</v>
      </c>
      <c r="I45" s="3"/>
      <c r="J45" s="6"/>
      <c r="K45" s="6"/>
      <c r="L45" s="6"/>
      <c r="M45" s="6"/>
      <c r="N45" s="6"/>
    </row>
    <row r="46" spans="3:20" ht="15" customHeight="1">
      <c r="C46" s="16"/>
      <c r="E46" s="1" t="s">
        <v>46</v>
      </c>
      <c r="F46" s="15">
        <v>0</v>
      </c>
      <c r="G46" s="15" t="s">
        <v>5</v>
      </c>
      <c r="H46" s="3">
        <f t="shared" si="0"/>
        <v>0</v>
      </c>
      <c r="I46" s="3"/>
      <c r="J46" s="6"/>
      <c r="K46" s="6"/>
      <c r="L46" s="6"/>
      <c r="M46" s="6"/>
      <c r="N46" s="6"/>
    </row>
    <row r="47" spans="3:20" ht="15" customHeight="1">
      <c r="C47" s="16"/>
      <c r="E47" s="1" t="s">
        <v>47</v>
      </c>
      <c r="F47" s="15">
        <v>0</v>
      </c>
      <c r="G47" s="15" t="s">
        <v>5</v>
      </c>
      <c r="H47" s="3">
        <f t="shared" si="0"/>
        <v>0</v>
      </c>
      <c r="I47" s="3"/>
      <c r="J47" s="6"/>
      <c r="K47" s="6"/>
      <c r="L47" s="6"/>
      <c r="M47" s="6"/>
      <c r="N47" s="6"/>
    </row>
    <row r="48" spans="3:20" ht="15" customHeight="1">
      <c r="C48" s="16"/>
      <c r="E48" s="1" t="s">
        <v>48</v>
      </c>
      <c r="F48" s="15">
        <v>0</v>
      </c>
      <c r="G48" s="15" t="s">
        <v>5</v>
      </c>
      <c r="H48" s="3">
        <f t="shared" si="0"/>
        <v>0</v>
      </c>
      <c r="I48" s="3"/>
      <c r="J48" s="6"/>
      <c r="K48" s="6"/>
      <c r="L48" s="6"/>
      <c r="M48" s="6"/>
      <c r="N48" s="6"/>
    </row>
    <row r="49" spans="3:20" ht="15" customHeight="1">
      <c r="C49" s="16"/>
      <c r="E49" s="1" t="s">
        <v>49</v>
      </c>
      <c r="F49" s="15">
        <v>0</v>
      </c>
      <c r="G49" s="15" t="s">
        <v>5</v>
      </c>
      <c r="H49" s="3">
        <f t="shared" si="0"/>
        <v>0</v>
      </c>
      <c r="I49" s="3"/>
      <c r="J49" s="6"/>
      <c r="K49" s="6"/>
      <c r="L49" s="6"/>
      <c r="M49" s="6"/>
      <c r="N49" s="6"/>
    </row>
    <row r="50" spans="3:20" ht="15" customHeight="1">
      <c r="C50" s="16"/>
      <c r="E50" s="1" t="s">
        <v>50</v>
      </c>
      <c r="F50" s="15">
        <v>0</v>
      </c>
      <c r="G50" s="15" t="s">
        <v>5</v>
      </c>
      <c r="H50" s="3">
        <f t="shared" si="0"/>
        <v>0</v>
      </c>
      <c r="I50" s="3"/>
      <c r="J50" s="6"/>
      <c r="K50" s="6"/>
      <c r="L50" s="6"/>
      <c r="M50" s="6"/>
      <c r="N50" s="6"/>
    </row>
    <row r="51" spans="3:20" ht="15" customHeight="1">
      <c r="E51" s="13" t="s">
        <v>9</v>
      </c>
      <c r="F51" s="14">
        <f>SUM(H20:H50)</f>
        <v>0</v>
      </c>
      <c r="G51" s="13" t="s">
        <v>5</v>
      </c>
      <c r="H51" s="3"/>
      <c r="I51" s="6"/>
      <c r="K51" s="6"/>
      <c r="L51" s="6"/>
      <c r="M51" s="6"/>
      <c r="N51" s="6"/>
      <c r="O51" s="6"/>
      <c r="P51" s="5"/>
      <c r="Q51" s="5"/>
      <c r="R51" s="4"/>
    </row>
    <row r="52" spans="3:20" ht="15" customHeight="1">
      <c r="F52" s="6"/>
      <c r="G52" s="7"/>
      <c r="H52" s="3"/>
      <c r="I52" s="6"/>
      <c r="K52" s="6"/>
      <c r="L52" s="6"/>
      <c r="M52" s="6"/>
      <c r="N52" s="6"/>
      <c r="O52" s="6"/>
      <c r="P52" s="6"/>
      <c r="Q52" s="5"/>
      <c r="R52" s="4"/>
    </row>
    <row r="53" spans="3:20" ht="15" customHeight="1">
      <c r="C53" s="12"/>
      <c r="E53" s="11" t="s">
        <v>51</v>
      </c>
      <c r="F53" s="10">
        <f>F14-F51</f>
        <v>0</v>
      </c>
      <c r="G53" s="9" t="s">
        <v>5</v>
      </c>
      <c r="H53" s="8" t="s">
        <v>52</v>
      </c>
      <c r="I53" s="6"/>
      <c r="J53" s="6"/>
      <c r="K53" s="6"/>
      <c r="L53" s="6"/>
      <c r="M53" s="6"/>
      <c r="N53" s="6"/>
      <c r="O53" s="6"/>
      <c r="P53" s="6"/>
      <c r="Q53" s="5"/>
      <c r="R53" s="4"/>
    </row>
    <row r="54" spans="3:20" ht="15" customHeight="1">
      <c r="G54" s="7"/>
      <c r="H54" s="3"/>
      <c r="I54" s="6"/>
      <c r="J54" s="6"/>
      <c r="K54" s="6"/>
      <c r="L54" s="6"/>
      <c r="M54" s="6"/>
      <c r="N54" s="6"/>
      <c r="O54" s="6"/>
      <c r="P54" s="6"/>
      <c r="Q54" s="5"/>
      <c r="R54" s="4"/>
    </row>
    <row r="55" spans="3:20" ht="15" customHeight="1">
      <c r="G55" s="3"/>
      <c r="H55" s="3"/>
      <c r="I55" s="3"/>
      <c r="J55" s="3"/>
      <c r="K55" s="3"/>
      <c r="L55" s="3"/>
      <c r="M55" s="3"/>
      <c r="N55" s="3"/>
      <c r="O55" s="3"/>
      <c r="P55" s="2"/>
      <c r="Q55" s="2"/>
      <c r="R55" s="2"/>
      <c r="S55" s="2"/>
      <c r="T55" s="2"/>
    </row>
    <row r="56" spans="3:20" ht="15" customHeight="1">
      <c r="G56" s="3"/>
      <c r="H56" s="3"/>
      <c r="I56" s="3"/>
      <c r="J56" s="3"/>
      <c r="K56" s="3"/>
      <c r="L56" s="3"/>
      <c r="M56" s="3"/>
      <c r="N56" s="3"/>
      <c r="O56" s="2"/>
      <c r="P56" s="2"/>
      <c r="Q56" s="2"/>
      <c r="R56" s="2"/>
      <c r="S56" s="2"/>
      <c r="T56" s="2"/>
    </row>
    <row r="57" spans="3:20" ht="15" customHeight="1">
      <c r="G57" s="3"/>
      <c r="H57" s="3"/>
      <c r="I57" s="3"/>
      <c r="J57" s="3"/>
      <c r="K57" s="3"/>
      <c r="L57" s="3"/>
      <c r="M57" s="3"/>
      <c r="N57" s="3"/>
      <c r="O57" s="3"/>
      <c r="P57" s="2"/>
      <c r="Q57" s="2"/>
      <c r="R57" s="2"/>
      <c r="S57" s="2"/>
      <c r="T57" s="2"/>
    </row>
    <row r="58" spans="3:20" ht="15" customHeight="1">
      <c r="G58" s="2"/>
      <c r="I58" s="2"/>
      <c r="J58" s="3"/>
      <c r="K58" s="3"/>
      <c r="L58" s="3"/>
      <c r="M58" s="3"/>
      <c r="N58" s="3"/>
      <c r="O58" s="2"/>
      <c r="P58" s="2"/>
      <c r="Q58" s="2"/>
      <c r="R58" s="2"/>
      <c r="S58" s="2"/>
      <c r="T58" s="2"/>
    </row>
    <row r="59" spans="3:20" ht="15" customHeight="1">
      <c r="G59" s="2"/>
      <c r="I59" s="2"/>
      <c r="J59" s="3"/>
      <c r="K59" s="3"/>
      <c r="L59" s="3"/>
      <c r="M59" s="3"/>
      <c r="N59" s="3"/>
      <c r="O59" s="3"/>
      <c r="P59" s="2"/>
      <c r="Q59" s="2"/>
      <c r="R59" s="2"/>
      <c r="S59" s="2"/>
      <c r="T59" s="2"/>
    </row>
    <row r="60" spans="3:20" ht="15" customHeight="1">
      <c r="G60" s="2"/>
      <c r="I60" s="2"/>
      <c r="J60" s="3"/>
      <c r="K60" s="3"/>
      <c r="L60" s="3"/>
      <c r="M60" s="3"/>
      <c r="N60" s="3"/>
      <c r="O60" s="2"/>
      <c r="P60" s="2"/>
      <c r="Q60" s="2"/>
      <c r="R60" s="2"/>
      <c r="S60" s="2"/>
      <c r="T60" s="2"/>
    </row>
    <row r="61" spans="3:20" ht="15" customHeight="1">
      <c r="G61" s="2"/>
      <c r="I61" s="2"/>
      <c r="J61" s="3"/>
      <c r="K61" s="3"/>
      <c r="L61" s="3"/>
      <c r="M61" s="3"/>
      <c r="N61" s="3"/>
      <c r="O61" s="2"/>
      <c r="P61" s="2"/>
      <c r="Q61" s="2"/>
      <c r="R61" s="2"/>
      <c r="S61" s="2"/>
      <c r="T61" s="2"/>
    </row>
    <row r="62" spans="3:20" ht="15" customHeight="1">
      <c r="G62" s="2"/>
      <c r="I62" s="2"/>
      <c r="J62" s="2"/>
      <c r="K62" s="2"/>
      <c r="L62" s="2"/>
      <c r="M62" s="2"/>
      <c r="N62" s="2"/>
      <c r="O62" s="2"/>
      <c r="P62" s="2"/>
      <c r="Q62" s="2"/>
      <c r="R62" s="2"/>
      <c r="S62" s="2"/>
      <c r="T62" s="2"/>
    </row>
    <row r="63" spans="3:20" ht="15" customHeight="1">
      <c r="G63" s="2"/>
      <c r="I63" s="2"/>
      <c r="J63" s="3"/>
      <c r="K63" s="3"/>
      <c r="L63" s="3"/>
      <c r="M63" s="2"/>
      <c r="N63" s="2"/>
      <c r="O63" s="2"/>
      <c r="P63" s="3"/>
      <c r="Q63" s="3"/>
      <c r="R63" s="3"/>
      <c r="S63" s="2"/>
      <c r="T63" s="2"/>
    </row>
    <row r="64" spans="3:20" ht="15" customHeight="1">
      <c r="G64" s="2"/>
      <c r="I64" s="2"/>
      <c r="J64" s="2"/>
      <c r="K64" s="2"/>
      <c r="L64" s="2"/>
      <c r="M64" s="2"/>
      <c r="N64" s="2"/>
      <c r="O64" s="2"/>
      <c r="P64" s="2"/>
      <c r="Q64" s="2"/>
      <c r="R64" s="2"/>
      <c r="S64" s="2"/>
      <c r="T64" s="2"/>
    </row>
    <row r="65" spans="7:20" ht="15" customHeight="1">
      <c r="G65" s="2"/>
      <c r="H65" s="3"/>
      <c r="I65" s="3"/>
      <c r="J65" s="3"/>
      <c r="K65" s="3"/>
      <c r="L65" s="3"/>
      <c r="M65" s="2"/>
      <c r="N65" s="2"/>
      <c r="O65" s="3"/>
      <c r="P65" s="3"/>
      <c r="Q65" s="3"/>
      <c r="R65" s="3"/>
      <c r="S65" s="2"/>
      <c r="T65" s="2"/>
    </row>
    <row r="66" spans="7:20" ht="15" customHeight="1">
      <c r="G66" s="2"/>
      <c r="I66" s="2"/>
      <c r="J66" s="2"/>
      <c r="K66" s="2"/>
      <c r="L66" s="2"/>
      <c r="M66" s="2"/>
      <c r="N66" s="2"/>
      <c r="O66" s="2"/>
      <c r="P66" s="2"/>
      <c r="Q66" s="2"/>
      <c r="R66" s="2"/>
      <c r="S66" s="2"/>
      <c r="T66" s="2"/>
    </row>
    <row r="67" spans="7:20" ht="15" customHeight="1">
      <c r="G67" s="2" t="s">
        <v>53</v>
      </c>
      <c r="H67" s="3"/>
      <c r="I67" s="3"/>
      <c r="J67" s="3"/>
      <c r="K67" s="3"/>
      <c r="L67" s="3"/>
      <c r="M67" s="2"/>
      <c r="N67" s="2"/>
      <c r="O67" s="3"/>
      <c r="P67" s="3"/>
      <c r="Q67" s="3"/>
      <c r="R67" s="3"/>
      <c r="S67" s="2"/>
      <c r="T67" s="2"/>
    </row>
    <row r="68" spans="7:20" ht="15" customHeight="1">
      <c r="G68" s="2"/>
      <c r="I68" s="2"/>
      <c r="J68" s="3"/>
      <c r="K68" s="3"/>
      <c r="L68" s="3"/>
      <c r="M68" s="3"/>
      <c r="N68" s="3"/>
      <c r="O68" s="2"/>
      <c r="P68" s="2"/>
      <c r="Q68" s="2"/>
      <c r="R68" s="2"/>
      <c r="S68" s="2"/>
      <c r="T68" s="2"/>
    </row>
    <row r="69" spans="7:20" ht="15" customHeight="1">
      <c r="G69" s="2"/>
      <c r="I69" s="2"/>
      <c r="J69" s="2"/>
      <c r="K69" s="2"/>
      <c r="L69" s="2"/>
      <c r="M69" s="2"/>
      <c r="N69" s="2"/>
      <c r="O69" s="2"/>
      <c r="P69" s="2"/>
      <c r="Q69" s="2"/>
      <c r="R69" s="2"/>
      <c r="S69" s="2"/>
      <c r="T69" s="2"/>
    </row>
    <row r="70" spans="7:20" ht="15" customHeight="1">
      <c r="G70" s="2"/>
      <c r="H70" s="3"/>
      <c r="I70" s="3"/>
      <c r="J70" s="2"/>
      <c r="K70" s="3"/>
      <c r="L70" s="2"/>
      <c r="M70" s="2"/>
      <c r="N70" s="2"/>
      <c r="O70" s="2"/>
      <c r="P70" s="2"/>
      <c r="Q70" s="2"/>
      <c r="R70" s="2"/>
      <c r="S70" s="2"/>
      <c r="T70" s="2"/>
    </row>
    <row r="71" spans="7:20" ht="15" customHeight="1">
      <c r="G71" s="2"/>
      <c r="I71" s="2"/>
      <c r="J71" s="3"/>
      <c r="K71" s="3"/>
      <c r="L71" s="2"/>
      <c r="M71" s="2"/>
      <c r="N71" s="2"/>
      <c r="O71" s="2"/>
      <c r="P71" s="2"/>
      <c r="Q71" s="2"/>
      <c r="R71" s="2"/>
    </row>
    <row r="72" spans="7:20" ht="15" customHeight="1">
      <c r="G72" s="2"/>
      <c r="I72" s="2"/>
      <c r="J72" s="2"/>
      <c r="K72" s="2"/>
      <c r="L72" s="2"/>
      <c r="M72" s="2"/>
      <c r="N72" s="2"/>
      <c r="O72" s="2"/>
      <c r="P72" s="2"/>
      <c r="Q72" s="2"/>
      <c r="R72" s="2"/>
    </row>
  </sheetData>
  <sheetProtection sheet="1" objects="1" scenarios="1" selectLockedCells="1"/>
  <mergeCells count="2">
    <mergeCell ref="E1:P4"/>
    <mergeCell ref="E6:O9"/>
  </mergeCells>
  <dataValidations count="1">
    <dataValidation type="list" allowBlank="1" showInputMessage="1" showErrorMessage="1" sqref="G20:G50 G11:G13" xr:uid="{5DEA0349-FE2D-4693-B41F-AD6F29C794DE}">
      <formula1>$O$13:$O$14</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a64544-348a-4905-9d1f-c3ffa53ebfb3">
      <Terms xmlns="http://schemas.microsoft.com/office/infopath/2007/PartnerControls"/>
    </lcf76f155ced4ddcb4097134ff3c332f>
    <TaxCatchAll xmlns="01229491-aa5d-4fc4-8f6c-e692da2f0a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7FFE8F082B943F4EB1EB2A65E73BC59E" ma:contentTypeVersion="12" ma:contentTypeDescription="Luo uusi asiakirja." ma:contentTypeScope="" ma:versionID="d6a0e3382678c9f5e25b3cec6b32081c">
  <xsd:schema xmlns:xsd="http://www.w3.org/2001/XMLSchema" xmlns:xs="http://www.w3.org/2001/XMLSchema" xmlns:p="http://schemas.microsoft.com/office/2006/metadata/properties" xmlns:ns2="70a64544-348a-4905-9d1f-c3ffa53ebfb3" xmlns:ns3="01229491-aa5d-4fc4-8f6c-e692da2f0a7e" targetNamespace="http://schemas.microsoft.com/office/2006/metadata/properties" ma:root="true" ma:fieldsID="41a1f877a923082661b57ea6ad119cde" ns2:_="" ns3:_="">
    <xsd:import namespace="70a64544-348a-4905-9d1f-c3ffa53ebfb3"/>
    <xsd:import namespace="01229491-aa5d-4fc4-8f6c-e692da2f0a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64544-348a-4905-9d1f-c3ffa53ebf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fa768ecc-3a81-4e79-9923-831aada69e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229491-aa5d-4fc4-8f6c-e692da2f0a7e"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element name="TaxCatchAll" ma:index="16" nillable="true" ma:displayName="Taxonomy Catch All Column" ma:hidden="true" ma:list="{ccfeefc0-0d8f-4306-abda-6440174da330}" ma:internalName="TaxCatchAll" ma:showField="CatchAllData" ma:web="01229491-aa5d-4fc4-8f6c-e692da2f0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B36B2E-94D6-4907-AC1E-AFDD731D79A9}"/>
</file>

<file path=customXml/itemProps2.xml><?xml version="1.0" encoding="utf-8"?>
<ds:datastoreItem xmlns:ds="http://schemas.openxmlformats.org/officeDocument/2006/customXml" ds:itemID="{98E255D4-8C48-4C31-80C5-4C7C7F960618}"/>
</file>

<file path=customXml/itemProps3.xml><?xml version="1.0" encoding="utf-8"?>
<ds:datastoreItem xmlns:ds="http://schemas.openxmlformats.org/officeDocument/2006/customXml" ds:itemID="{661FD8BE-031F-4679-AFD4-ABBADC03BD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Häkkinen Juhana</dc:creator>
  <cp:keywords/>
  <dc:description/>
  <cp:lastModifiedBy>Paavoseppä Mari</cp:lastModifiedBy>
  <cp:revision/>
  <dcterms:created xsi:type="dcterms:W3CDTF">2022-08-16T07:39:48Z</dcterms:created>
  <dcterms:modified xsi:type="dcterms:W3CDTF">2022-08-26T07:01:54Z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0x0101007FFE8F082B943F4EB1EB2A65E73BC59E</vt:lpwstr>
  </property>
  <property fmtid="{D5CDD505-2E9C-101B-9397-08002B2CF9AE}" pid="3" name="MediaServiceImageTags">
    <vt:lpwstr/>
  </property>
</Properties>
</file>