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oppalveluto365-my.sharepoint.com/personal/sari_larjomaa_op_fi/Documents/Talousviestintä/Osavuosikatsaukset/2021Q3/Vakavaraisuusraportti/"/>
    </mc:Choice>
  </mc:AlternateContent>
  <xr:revisionPtr revIDLastSave="0" documentId="8_{5FB0802B-4E79-4D23-8090-967F08FA9B10}" xr6:coauthVersionLast="46" xr6:coauthVersionMax="47" xr10:uidLastSave="{00000000-0000-0000-0000-000000000000}"/>
  <bookViews>
    <workbookView xWindow="-120" yWindow="-120" windowWidth="29040" windowHeight="15840" tabRatio="890" xr2:uid="{00000000-000D-0000-FFFF-FFFF00000000}"/>
  </bookViews>
  <sheets>
    <sheet name="Table of contents" sheetId="1" r:id="rId1"/>
    <sheet name="1 Own funds &amp; capital adequacy" sheetId="80" r:id="rId2"/>
    <sheet name="Table 1.1" sheetId="2" r:id="rId3"/>
    <sheet name="Table 1.2" sheetId="4" r:id="rId4"/>
    <sheet name="Table 1.3" sheetId="5" r:id="rId5"/>
    <sheet name="Table 1.4" sheetId="7" r:id="rId6"/>
    <sheet name="Table 1.5" sheetId="6" r:id="rId7"/>
    <sheet name="2 Credit risk" sheetId="79" r:id="rId8"/>
    <sheet name="Table 2.1" sheetId="39" r:id="rId9"/>
    <sheet name="Table 2.2" sheetId="68" r:id="rId10"/>
    <sheet name="Table 2.3" sheetId="42" r:id="rId11"/>
    <sheet name="Table 2.4" sheetId="85" r:id="rId12"/>
    <sheet name="3 Other disclosures" sheetId="72" r:id="rId13"/>
    <sheet name="Table 3.1" sheetId="22" r:id="rId14"/>
  </sheets>
  <definedNames>
    <definedName name="_Hlk69469842" localSheetId="13">'Table 3.1'!$A$77</definedName>
    <definedName name="_Hlk69478615" localSheetId="4">'Table 1.3'!$F$24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'1 Own funds &amp; capital adequacy'!$A$1:$C$9</definedName>
    <definedName name="_xlnm.Print_Area" localSheetId="7">'2 Credit risk'!$A$1:$B$8</definedName>
    <definedName name="_xlnm.Print_Area" localSheetId="12">'3 Other disclosures'!$A$1:$B$5</definedName>
    <definedName name="_xlnm.Print_Area" localSheetId="2">'Table 1.1'!$A$1:$C$40</definedName>
    <definedName name="_xlnm.Print_Area" localSheetId="3">'Table 1.2'!$A$1:$E$48</definedName>
    <definedName name="_xlnm.Print_Area" localSheetId="4">'Table 1.3'!$A$1:$D$27</definedName>
    <definedName name="_xlnm.Print_Area" localSheetId="5">'Table 1.4'!$A$1:$F$51</definedName>
    <definedName name="_xlnm.Print_Area" localSheetId="6">'Table 1.5'!$A$1:$D$25</definedName>
    <definedName name="_xlnm.Print_Area" localSheetId="8">'Table 2.1'!$A$1:$N$99</definedName>
    <definedName name="_xlnm.Print_Area" localSheetId="9">'Table 2.2'!$A$1:$N$79</definedName>
    <definedName name="_xlnm.Print_Area" localSheetId="11">'Table 2.4'!$A$1:$G$35</definedName>
    <definedName name="_xlnm.Print_Area" localSheetId="13">'Table 3.1'!$A$1:$J$71</definedName>
    <definedName name="_xlnm.Print_Area" localSheetId="0">'Table of contents'!$A$1:$E$25</definedName>
    <definedName name="Tulostusalue" localSheetId="7">'2 Credit risk'!$A$1:$B$8</definedName>
    <definedName name="Tulostusalue" localSheetId="8">'Table 2.1'!$A$1:$N$100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6" l="1"/>
  <c r="C16" i="6"/>
  <c r="C42" i="4" l="1"/>
  <c r="E41" i="4" l="1"/>
  <c r="E37" i="4"/>
  <c r="E33" i="4"/>
  <c r="E28" i="4"/>
  <c r="E27" i="4"/>
  <c r="E21" i="4"/>
  <c r="E14" i="4"/>
  <c r="E30" i="4"/>
  <c r="E20" i="4"/>
  <c r="E19" i="4"/>
  <c r="E18" i="4"/>
  <c r="E16" i="4"/>
  <c r="E15" i="4"/>
  <c r="C28" i="7" l="1"/>
  <c r="C29" i="7" s="1"/>
  <c r="B35" i="2"/>
  <c r="B34" i="2"/>
  <c r="B19" i="2"/>
  <c r="B26" i="2" s="1"/>
  <c r="C46" i="7" l="1"/>
  <c r="C45" i="7"/>
  <c r="C44" i="7"/>
  <c r="C43" i="7"/>
  <c r="C42" i="7"/>
  <c r="C14" i="42" l="1"/>
  <c r="E22" i="4" l="1"/>
  <c r="E24" i="4"/>
  <c r="E25" i="4"/>
  <c r="E34" i="4"/>
  <c r="E39" i="4"/>
  <c r="E42" i="4"/>
  <c r="C13" i="6" l="1"/>
  <c r="C17" i="6" l="1"/>
  <c r="B30" i="2" l="1"/>
  <c r="D9" i="5" l="1"/>
  <c r="D17" i="5" s="1"/>
  <c r="C9" i="5"/>
  <c r="C17" i="5"/>
</calcChain>
</file>

<file path=xl/sharedStrings.xml><?xml version="1.0" encoding="utf-8"?>
<sst xmlns="http://schemas.openxmlformats.org/spreadsheetml/2006/main" count="552" uniqueCount="350">
  <si>
    <t>Own funds</t>
  </si>
  <si>
    <t>Table 1.3</t>
  </si>
  <si>
    <t>Table 1.4</t>
  </si>
  <si>
    <t>Table 1.5</t>
  </si>
  <si>
    <t>Table 2.1</t>
  </si>
  <si>
    <t>Leverage ratio</t>
  </si>
  <si>
    <t>Table of Contents</t>
  </si>
  <si>
    <t>Table 1.1</t>
  </si>
  <si>
    <t>Table 1.2</t>
  </si>
  <si>
    <t>Overview of total risk exposure amounts (EU OV1)</t>
  </si>
  <si>
    <t>Capital Ratios</t>
  </si>
  <si>
    <t>Key Metrics template (EU KM1)</t>
  </si>
  <si>
    <t>Financial conglomerates information on own funds and capital adequacy ratio (EU INS2)</t>
  </si>
  <si>
    <t>Credit risk</t>
  </si>
  <si>
    <t>Table 2.2</t>
  </si>
  <si>
    <t>Table 2.3</t>
  </si>
  <si>
    <t>RWEA flow statements of credit risk exposures under the IRB approach (EU CR8)</t>
  </si>
  <si>
    <t>Other disclosures</t>
  </si>
  <si>
    <t>Quantitative information of LCR (EU LIQ1)</t>
  </si>
  <si>
    <t>Credit risk exposures by exposure class and PD range (EU CR6) (AIRB)</t>
  </si>
  <si>
    <t>Credit risk exposures by exposure class and PD range (EU CR6) (FIRB)</t>
  </si>
  <si>
    <t>OP Financial Group’s risk management practices and goals can be found in OP Financial Group’s Capital Adequacy and Risk Management Report 2020. OP Financial Group’s Corporate Governance and steering systems are available on websites covering respective issues (op.fi &gt; OP Financial Group &gt; About us &gt; Corporate Governance) and in OP Financial Group’s Corporate Governance Statement.</t>
  </si>
  <si>
    <t>A description of the remuneration schemes and practices can be found in Notes 9 and 86 in the financial statements 2020, OP Financial Group’s website dealing with remuneration (op.fi &gt; OP Financial Group &gt; About us &gt; Corporate governance &gt; Remuneration) as well as in OP Financial Group’s Remuneration Policy for Governing Bodies, Remuneration Report for Governing Bodies 2020 and Corporate Governance Statement.</t>
  </si>
  <si>
    <t>1.1 Own Funds</t>
  </si>
  <si>
    <t>EUR million</t>
  </si>
  <si>
    <t>31 Dec
2020</t>
  </si>
  <si>
    <t>OP Financial Group's equity capital</t>
  </si>
  <si>
    <t>The effect of insurance companies on the Group’s shareholders’ equity is excluded</t>
  </si>
  <si>
    <t>Fair value reserve, cash flow hedge</t>
  </si>
  <si>
    <t>Common Equity Tier 1 (CET1) before deductions</t>
  </si>
  <si>
    <t>Intangible assets</t>
  </si>
  <si>
    <t>Excess funding of pension liability and valuation adjustments</t>
  </si>
  <si>
    <t>Items deducted from cooperative capital</t>
  </si>
  <si>
    <t>Expected profit distribution</t>
  </si>
  <si>
    <t>Shortfall of ECL minus expected losses</t>
  </si>
  <si>
    <t>Insufficient coverage for non-performing exposures</t>
  </si>
  <si>
    <t>Common Equity Tier 1 capital (CET1)</t>
  </si>
  <si>
    <t/>
  </si>
  <si>
    <t>Hybrid capital to which transitional provision is applied</t>
  </si>
  <si>
    <t>Additional Tier 1 capital (AT1)</t>
  </si>
  <si>
    <t>Tier 1 capital  (T1)</t>
  </si>
  <si>
    <t>Debenture loans</t>
  </si>
  <si>
    <t>Debenture loans to which transitional provision is applied</t>
  </si>
  <si>
    <t>Tier 2 capital (T2)</t>
  </si>
  <si>
    <t>Own Funds</t>
  </si>
  <si>
    <t>1.2 Overview of total risk exposure amounts (EU OV1)</t>
  </si>
  <si>
    <t>Total risk exposure amounts (TREA)</t>
  </si>
  <si>
    <t>Total own funds requirements</t>
  </si>
  <si>
    <t>a</t>
  </si>
  <si>
    <t>b</t>
  </si>
  <si>
    <t>c</t>
  </si>
  <si>
    <t>30 June 2021</t>
  </si>
  <si>
    <t>31 March 2021</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</si>
  <si>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</si>
  <si>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</si>
  <si>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</si>
  <si>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</si>
  <si>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</si>
  <si>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</si>
  <si>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4b</t>
  </si>
  <si>
    <t>Of which equity investments under PD/LGD method</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</si>
  <si>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</si>
  <si>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</si>
  <si>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</si>
  <si>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</si>
  <si>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</si>
  <si>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</si>
  <si>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</si>
  <si>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</si>
  <si>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</si>
  <si>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</si>
  <si>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</si>
  <si>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</si>
  <si>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</si>
  <si>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</si>
  <si>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</si>
  <si>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</si>
  <si>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</si>
  <si>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</si>
  <si>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</si>
  <si>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</si>
  <si>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</si>
  <si>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</si>
  <si>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</si>
  <si>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</si>
  <si>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</si>
  <si>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</si>
  <si>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Total</t>
  </si>
  <si>
    <t>On 18 March 2021, OP Financial Group received the ECB’s decision concerning an increase in the risk parameter of corporate exposures. This risk parameter factor will be valid until the qualitative requirements set out in the decision have been met.</t>
  </si>
  <si>
    <t>1.3 Capital Ratios</t>
  </si>
  <si>
    <t>Ratios, %</t>
  </si>
  <si>
    <t>CET1 capital ratio</t>
  </si>
  <si>
    <t>Tier 1 ratio</t>
  </si>
  <si>
    <t>Capital adequacy ratio</t>
  </si>
  <si>
    <t>Ratios, fully loaded, %</t>
  </si>
  <si>
    <t>Capital requirement, EUR million</t>
  </si>
  <si>
    <t>Capital base</t>
  </si>
  <si>
    <t>Capital requirement</t>
  </si>
  <si>
    <t>Buffer for capital requirements</t>
  </si>
  <si>
    <t>As a credit institution, OP Financial Group's capital adequacy is on a solid basis compared to the statutory requirements and those set by the authorities. The capital requirement of 13.8% comprises the minimum requirement of 8%, the capital conservation buffer of 2.5%, the O-SII buffer requirement of 1.0%, the minimum requirement (P2R) of 2.25% set by the ECB and the changing capital conservation buffers by country for foreign exposures.</t>
  </si>
  <si>
    <t>d</t>
  </si>
  <si>
    <t>e</t>
  </si>
  <si>
    <t>31 Dec 2020</t>
  </si>
  <si>
    <t>T-4</t>
  </si>
  <si>
    <t>Available own funds (amounts)</t>
  </si>
  <si>
    <t xml:space="preserve">Common Equity Tier 1 (CET1) capital </t>
  </si>
  <si>
    <t xml:space="preserve">Tier 1 capital </t>
  </si>
  <si>
    <t xml:space="preserve">Total capital </t>
  </si>
  <si>
    <t>Risk-weighted exposure amounts</t>
  </si>
  <si>
    <t>Total risk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</si>
  <si>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</si>
  <si>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</si>
  <si>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</si>
  <si>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</si>
  <si>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</si>
  <si>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</si>
  <si>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</si>
  <si>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</si>
  <si>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</si>
  <si>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</si>
  <si>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</si>
  <si>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</si>
  <si>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</si>
  <si>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</si>
  <si>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</si>
  <si>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</si>
  <si>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</si>
  <si>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</si>
  <si>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</si>
  <si>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</si>
  <si>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</si>
  <si>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</si>
  <si>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</si>
  <si>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</si>
  <si>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</si>
  <si>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</si>
  <si>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Total exposure measure</t>
  </si>
  <si>
    <t>Leverage ratio (%)</t>
  </si>
  <si>
    <r>
      <t>Additional own funds requirements to address the risk of excessive leverage (as a percentage of total exposure measure)</t>
    </r>
    <r>
      <rPr>
        <b/>
        <sz val="11"/>
        <color theme="9"/>
        <rFont val="OP Chevin Pro Light"/>
        <family val="2"/>
        <scheme val="minor"/>
      </rPr>
      <t/>
    </r>
  </si>
  <si>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</si>
  <si>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</si>
  <si>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</si>
  <si>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</si>
  <si>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</si>
  <si>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</si>
  <si>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</si>
  <si>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</si>
  <si>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</si>
  <si>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</si>
  <si>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</si>
  <si>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</si>
  <si>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</si>
  <si>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</si>
  <si>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</si>
  <si>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</si>
  <si>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</si>
  <si>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</si>
  <si>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</si>
  <si>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</si>
  <si>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</si>
  <si>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</si>
  <si>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Hybrid instruments and debenture bonds</t>
  </si>
  <si>
    <t>Other sector-specific items excluded from capital base</t>
  </si>
  <si>
    <t>Goodwill and intangible assets</t>
  </si>
  <si>
    <t>Insurance business valuation differences</t>
  </si>
  <si>
    <t>Proposed profit distribution</t>
  </si>
  <si>
    <t>Items under IFRS deducted from capital base*</t>
  </si>
  <si>
    <t>Conglomerate's capital base, total</t>
  </si>
  <si>
    <t>Regulatory capital requirement for credit institutions**</t>
  </si>
  <si>
    <t>Regulatory capital requirement for insurance operations***</t>
  </si>
  <si>
    <t>INS2-1</t>
  </si>
  <si>
    <t>Conglomerate’s total minimum capital requirement</t>
  </si>
  <si>
    <t>Conglomerate’s capital adequacy</t>
  </si>
  <si>
    <t>INS2-2</t>
  </si>
  <si>
    <t>Conglomerate’s capital adequacy ratio (capital base/minimum of capital base) (%)</t>
  </si>
  <si>
    <t>*Excess funding of pension liability, portion of cash flow hedge of fair value reserve</t>
  </si>
  <si>
    <t>** Total risk exposure amount x 13.8%</t>
  </si>
  <si>
    <t>*** Estimate of aggregate SCR under Solvency II</t>
  </si>
  <si>
    <t>The table below presents the PD class breakdown of credit exposures within the scope of the IRB approach, specification of risk parameters and other information. The defaults, or PD 100, are not included in the average PD and risk weight. The minimum PD is 0.03%. CCF stands for a credit conversion factor. Off-balance-sheet exposures include loans not drawn down and unused commitments. Exposure amounts do not include counterparty credit risk.</t>
  </si>
  <si>
    <t>A-IRB</t>
  </si>
  <si>
    <t>PD range</t>
  </si>
  <si>
    <t>On-balance sheet exposures</t>
  </si>
  <si>
    <t>Off-balance-sheet exposures pre-CCF</t>
  </si>
  <si>
    <t>Exposure weighted average CCF</t>
  </si>
  <si>
    <t>Exposure post CCF and post CRM</t>
  </si>
  <si>
    <t>Exposure weighted average PD (%)</t>
  </si>
  <si>
    <t>Number of obligors</t>
  </si>
  <si>
    <t>Exposure weighted average LGD (%)</t>
  </si>
  <si>
    <t>Exposure weighted average maturity (years)</t>
  </si>
  <si>
    <t>Risk weighted exposure amount after supporting factors</t>
  </si>
  <si>
    <t>Density of risk weighted exposure amount</t>
  </si>
  <si>
    <t>Expected loss amount</t>
  </si>
  <si>
    <t>f</t>
  </si>
  <si>
    <t>g</t>
  </si>
  <si>
    <t>h</t>
  </si>
  <si>
    <t>i</t>
  </si>
  <si>
    <t>j</t>
  </si>
  <si>
    <t>k</t>
  </si>
  <si>
    <t>l</t>
  </si>
  <si>
    <t>m</t>
  </si>
  <si>
    <t>0.00 to &lt;0.15</t>
  </si>
  <si>
    <t>0.00 to &lt;0.10</t>
  </si>
  <si>
    <t>0.10  to &lt;0.15</t>
  </si>
  <si>
    <t>0.15 to &lt;0.25</t>
  </si>
  <si>
    <t>0.25 to &lt;0.50</t>
  </si>
  <si>
    <t>0.50 to &lt;0.75</t>
  </si>
  <si>
    <t>0.75 to &lt;2.50</t>
  </si>
  <si>
    <t>0.75 to &lt;1.75</t>
  </si>
  <si>
    <t>1.75 to &lt;2.5</t>
  </si>
  <si>
    <t>2.50 to &lt;10.00</t>
  </si>
  <si>
    <t>2.5 to &lt;5</t>
  </si>
  <si>
    <t>5 to &lt;10</t>
  </si>
  <si>
    <t>10.00 to &lt;100.00</t>
  </si>
  <si>
    <t>10 to &lt;20</t>
  </si>
  <si>
    <t>20 to &lt;30</t>
  </si>
  <si>
    <t>30.00 to &lt;100.00</t>
  </si>
  <si>
    <t>100.00 (Default)</t>
  </si>
  <si>
    <t>Total (all exposures classes)</t>
  </si>
  <si>
    <t>In setting PD values given by rating models assessing corporate customers in retail exposures, OP Financial Group has used its own default data and external data. As external data, the Group has used bankruptcy statistics since 1987. The Group has taken account of uncertainty associated with the data using a statistical margin of conservatism. The current corporate customer PDs in use were adopted in the first quarter of 2015.</t>
  </si>
  <si>
    <t xml:space="preserve">Retail exposures – SME secured by immovable property collateral </t>
  </si>
  <si>
    <t>Retail exposures – SME other</t>
  </si>
  <si>
    <t>Retail exposures – non-SME secured by immovable property collateral</t>
  </si>
  <si>
    <t>Retail exposures – non-SME other</t>
  </si>
  <si>
    <t>Considering that one and the same customer may be included in several sub-exposure classes, the sums of the number of obligors differ between the tables.</t>
  </si>
  <si>
    <t>F-IRB</t>
  </si>
  <si>
    <t>The average risk weights of corporate exposure and expected losses (EL) have grown along with average PDs since the year end due to the risk parameter factor in accordance with the ECB’s TRIM decision.</t>
  </si>
  <si>
    <t>In setting PD values given by rating models assessing solvency of corporate customers' corporate exposures, OP Financial Group has used its own default data and external data. As external data, the Group has used bankruptcy statistics since 1987. The Group has taken account of uncertainty associated with the data using a statistical margin of conservatism. The current corporate customer PDs in use were adopted in the first quarter of 2015.</t>
  </si>
  <si>
    <t>Exposures to corporates – SME</t>
  </si>
  <si>
    <t>Exposures to corporates – Other</t>
  </si>
  <si>
    <t>Exposures to Institutions</t>
  </si>
  <si>
    <t>For setting PD values given by the credit institution exposure rating model, OP Financial Group has used rating scores for credit institution exposure and external credit ratings and the corresponding default data. PD values have been adjusted with a margin of conservatism in order to take account of uncertainties associated with the data.</t>
  </si>
  <si>
    <t>Risk weighted exposure amount</t>
  </si>
  <si>
    <t>Asset size (+/-)</t>
  </si>
  <si>
    <t>Asset quality (+/-)</t>
  </si>
  <si>
    <t>Model updates (+/-)</t>
  </si>
  <si>
    <t>Methodology and policy (+/-)</t>
  </si>
  <si>
    <t>Acquisitions and disposals (+/-)</t>
  </si>
  <si>
    <t>Foreign exchange movements (+/-)</t>
  </si>
  <si>
    <t>Other (+/-)</t>
  </si>
  <si>
    <t>Scope of consolidation: consolidated</t>
  </si>
  <si>
    <t>Total unweighted value (average)</t>
  </si>
  <si>
    <t>Total weighted value (average)</t>
  </si>
  <si>
    <t>EU 1a</t>
  </si>
  <si>
    <t>30 Sep 2021</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</si>
  <si>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</si>
  <si>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</si>
  <si>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</si>
  <si>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</si>
  <si>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</si>
  <si>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</si>
  <si>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</si>
  <si>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</si>
  <si>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</si>
  <si>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</si>
  <si>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</si>
  <si>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</si>
  <si>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</si>
  <si>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</si>
  <si>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</si>
  <si>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</si>
  <si>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</si>
  <si>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</si>
  <si>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</si>
  <si>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</si>
  <si>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</si>
  <si>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</si>
  <si>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</si>
  <si>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</si>
  <si>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</si>
  <si>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</si>
  <si>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</si>
  <si>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</si>
  <si>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</si>
  <si>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EU-20a</t>
  </si>
  <si>
    <t>Fully exempt inflows</t>
  </si>
  <si>
    <t>EU-20b</t>
  </si>
  <si>
    <t>Inflows subject to 90% cap</t>
  </si>
  <si>
    <t>EU-20c</t>
  </si>
  <si>
    <t>Inflows subject to 75% cap</t>
  </si>
  <si>
    <t xml:space="preserve">TOTAL ADJUSTED VALUE </t>
  </si>
  <si>
    <t>EU-21</t>
  </si>
  <si>
    <t>LIQUIDITY BUFFER</t>
  </si>
  <si>
    <t>TOTAL NET CASH OUTFLOWS</t>
  </si>
  <si>
    <t>LIQUIDITY COVERAGE RATIO</t>
  </si>
  <si>
    <t>1.5 Capital base of the financial conglomerate (EU INS2)</t>
  </si>
  <si>
    <t>2.1 IRB approach – Credit risk exposures by exposure class and PD range (EU CR6)</t>
  </si>
  <si>
    <t>2.2 IRB approach – Credit risk exposures by exposure class and PD range (EU CR6)</t>
  </si>
  <si>
    <t>Subtotal (Retail exposures – SME secured by immovable property collateral)</t>
  </si>
  <si>
    <t>Amounts below the thresholds for deduction (subject to 250% risk weight)</t>
  </si>
  <si>
    <t>Subtotal (Retail exposures – non-SME secured by immovable property collateral)</t>
  </si>
  <si>
    <t>Subtotal (Retail exposures – non-SME other)</t>
  </si>
  <si>
    <t>Subtotal (Retail exposures- SME other)</t>
  </si>
  <si>
    <t>Subtotal (Exposures to corporates – SME)</t>
  </si>
  <si>
    <t>Subtotal (Exposures to corporates – Other)</t>
  </si>
  <si>
    <t>Subtotal (Exposures to Institutions)</t>
  </si>
  <si>
    <t>2.3 RWEA flow statements of credit risk exposures under the IRB approach (EU CR8)</t>
  </si>
  <si>
    <t>OP Amalgamation’s own funds and capital adequacy</t>
  </si>
  <si>
    <t>The liquidity coverage ratio figures are presented as month-end averages for each quarter.</t>
  </si>
  <si>
    <t>It is possible to use various methods to measure capital adequacy requirement for equity investments. In the PD/LGD method, investments’ risk-weighted exposure is calculated using PD, based on internal credit rating, and a regulatory standard LGD. According to the Simple Risk Weight Approach, investments’ risk-weighted exposure amount derives from multiplying each investment by the risk-weight determined by the type of investment. OP Financial Group plans to change to Simple Risk Weight approach for all equities during 2021.</t>
  </si>
  <si>
    <t>OP Financial Group has used the Standardised Approach to measure capital requirement for operational risks and market risks. Also Counterparty credit risk is calculated according to the standardised approach (SA-CCR).</t>
  </si>
  <si>
    <t>In the risk weight calculation, the Group applies the regulatory LGD minimum of 10% and 15% to residential mortgage-backed exposures and commercial mortgage-backed exposures, respectively, at portfolio level.</t>
  </si>
  <si>
    <t>Value adjust-ments and provisions (ECL)</t>
  </si>
  <si>
    <t>In setting PD values given by rating models assessing the solvency of personal customers' retail exposures, OP Financial Group has used its own default data and external data. As external data, OP Financial Group has made use of the unemployment rate since 1989. The Group has taken account of uncertainty associated with the data and identified material deficiencies on PD models used by quantifying Margin of Conservatism for each model in question.</t>
  </si>
  <si>
    <t>Contract, customer, default, collateral and debt-collection data since 2008 has been used in determining LGD estimates for retail exposures. The Group applies the same definition of default as in the PD models. In addition, the model uses product level cash flow data on uncollateralised returns and the recovery rate of default probabilities as well as recession valuation adjustments for collateral values based on the recession of the early 1990s. The Group has utilized the OP Margin of Conservatism framework on assessing and quantifying the uncertainty stemming from the definition of default, recession valuation adjustment on the collaterals and the cash flow data on the LGD estimates.</t>
  </si>
  <si>
    <t xml:space="preserve">OP Financial Group received IRBA permission in stages between 2008–2011. OP Financial Group has used the Foundation Internal Ratings Based Approach (FIRB) to measure capital requirement for corporate and credit institution exposures. This approach uses internal credit ratings to determine a customer’s probability of default (PD), whereas loss given default (LGD) and credit conversion factor (CCF) are regulatory standard estimates. The Group has used the Internal Ratings Based Approach (IRBA) to measure capital requirement for retail exposures. This approach uses internal credit ratings to determine a customer’s PD. Also LGD and CCF are estimated internally. The Standardised Approach is used for OP Retail Customers plc's exposures. OP Retail Customers plc aims to adopt IRBA for its exposures. </t>
  </si>
  <si>
    <t>OP Amalgamation Capital Adequacy Report 30 September 2021</t>
  </si>
  <si>
    <t>30 Sep
2021</t>
  </si>
  <si>
    <r>
      <t>This report discloses a summary of information on the capital adequacy of the consolidated group of the amalgamation of member cooperative banks, as specified in Part 8 of the Capital Requirements Regulation of the European Parliament and of the Council No. 575/2013 as amended (CRR) (Pillar III disclosures) in compliance with the delegated acts and guidelines issued by the European Banking Authority</t>
    </r>
    <r>
      <rPr>
        <sz val="10"/>
        <color rgb="FFFF0000"/>
        <rFont val="Calibri"/>
        <family val="2"/>
      </rPr>
      <t>.</t>
    </r>
    <r>
      <rPr>
        <sz val="10"/>
        <rFont val="Calibri"/>
        <family val="2"/>
      </rPr>
      <t xml:space="preserve"> Given that this information is based on the consolidated capital adequacy on the amalgamation of member cooperative banks, it is not directly comparable with other information disclosed on OP Financial Group. The Report is unaudited.</t>
    </r>
  </si>
  <si>
    <t>Table 3.1</t>
  </si>
  <si>
    <t>3.1 Quantitative information of LCR (EU LIQ1)</t>
  </si>
  <si>
    <t>Risk weighted exposure amount as at the end of the previous reporting period 30 June 2021</t>
  </si>
  <si>
    <t>Risk weighted exposure amount as at the end of the reporting period 30 September 2021</t>
  </si>
  <si>
    <t>OP Financial Group has applied transitional provisions regarding old debenture loans. Hybrid capital instruments have been redeemed during 2021. IFRS 9 transitional provision has not been applied.</t>
  </si>
  <si>
    <t>Table 2.4</t>
  </si>
  <si>
    <t>The amalgamation of cooperative banks consists of the amalgamation’s central cooperative (OP Cooperative), the central cooperative’s member credit institutions and the companies belonging to their consolidation groups. Although OP Financial Group’s insurance companies do not belong to the amalgamation of cooperative banks, investments made in them have a major impact on capital adequacy calculated in accordance with the capital adequacy regulations for credit institutions. More detailed information on companies within the consolidation group can be found in Notes 22 and 84 to the financial statements 2020. Changes in Group structure are presented in OP Financial Group’s Interim Report for 1 January – 30 September 2021.</t>
  </si>
  <si>
    <t xml:space="preserve">OP Financial Group’s funding position and liquidity is strong. </t>
  </si>
  <si>
    <t>OP Corporate Bank participated in the seventh TLTRO III operation for EUR 5.0 billion in March and in the eighth operation for EUR 3.0 billion in June. OP Corporate Bank’s TLTRO III financing amounted to a total of EUR 16.0 billion at the end of September. OP Corporate Bank issued two senior non-preferred bonds in March, one in June and one in September. The bonds issued in March were worth EUR 500 million with a 5-year maturity and EUR 300 million with a 10-year maturity. The bonds issued in June and September were both worth EUR 500 million with a 7-year maturity. In January–September, OP Financial Group issued long-term bonds worth EUR 3.3 billion (6.6).</t>
  </si>
  <si>
    <t xml:space="preserve">In 2020, the Governing Council of the European Central Bank modified the terms and conditions of TLTRO III to stimulate bank lending to those hardest hit by the Covid-19 pandemic. According to the modified conditions, the interest rate between 24 June 2020 and 23 June 2022 can be the ECB’s deposit facility rate (–0.50% on the reporting date) minus 0.50%. For the subsequent loan maturity, the interest rate can be, at its best, the ECB’s deposit facility rate. The reduced interest rate is conditional on fulfilling the criteria for net lending performance. </t>
  </si>
  <si>
    <t xml:space="preserve">The rate for 24 June 2020–23 June 2021 was determined based on the net lending review period expired on 31 March 2021. OP Financial Group assesses that it has fulfilled these criteria. The final interest rate will be determined when the TLTRO III operation matures. </t>
  </si>
  <si>
    <t>For the current interest period, OP Financial Group will monitor the conditions for the fulfilment of the criteria for net lending performance. If the management later updates its assessment of the fulfilment of the criteria for net lending performance for the current interest period, a positive earnings effect will be recognised on a one-off basis on the margin received on top of the base rate, according to IFRS 9. OP Financial Group has assessed that TLTRO III funding fulfils the terms of market-based financing and is treated according to IFRS 9.</t>
  </si>
  <si>
    <t>The graph shows the loss allowance of different sectors at the end of the reporting period and the ratio of loss allowance to gross exposures of the sector at the end of the reporting period. </t>
  </si>
  <si>
    <t>2.4 Loss allowance by sector </t>
  </si>
  <si>
    <t>Loss allowance by sector</t>
  </si>
  <si>
    <t>The table presents how OP Amalgamation’s CET1 capital derives from OP Financial Group’s equity capital. Banking earnings, of which the planned full-year profit distribution has been subtracted, had a positive effect on the CET1 capital. The shortfall of ECL minus expected losses, which increased as a result of changes in credit risk parameters, had a negative effect on the CET1 capital. The amount of Profit Shares in CET1 capital was EUR 3.0 billion (2.8).</t>
  </si>
  <si>
    <t>OP Financial Group's capital base, calculated according to the Act on the Supervision of Financial and Insurance Conglomerates (FiCo), exceeded the minimum amount specified in the Act by EUR 4.8 billion (4.4). Banking capital requirement remained unchanged at 13.8%, calculated on risk-weighted assets. The ratio of the Group capital base to the minimum capital requirement was 152% (150%). As a result of the buffer requirements for banking and the solvency requirements for insurance companies, the minimum FiCo solvency of 100% reflects the level within which the conglomerate can operate without regulatory obligations resulting from buffers below the required level.</t>
  </si>
  <si>
    <t>OP Financial Group's CET1 ratio was 19.0% (18.9). The ratio was lowered in particular by the ECB’s decision, which increased the risk-weighted assets of corporate exposures. Good earnings performance raised the ratio to its year-end level.</t>
  </si>
  <si>
    <t>The risk exposure amount (REA) totalled EUR 61.8 billion (59.7), or 3% higher than at the turn of the year. In March, the ECB set a parameter factor for corporate exposures, based on the TRIM (Targeted Review of Internal Models) on corporate exposures, which increased the risk-weighted assets of corporate exposures. In March, OP Financial Group added conservatism to the credit conversion factor for retail exposures, which increased the risk-weighted assets of retail exposures. The revised Capital Requirements Directive and Regulation (CRR2) came into force in June, which increased counterparty risk associated with derivatives as anticipated. In September, OP Financial Group adopted calibrated parameters in retail and corporate exposures. The adoption slightly increased risk-weighted assets and slightly decreased expected loss.</t>
  </si>
  <si>
    <t>OP Financial Group is in discussions with the ECB on reassessing the extent of application of internal models (IRBA, Internal Ratings-Based Approach). Based on the current estimate, the change in the scope of IRBA may decrease OP Financial Group’s CET1 ratio by around 0.6 percentage points. The final effect of the change and the implementation schedule will be specified after discussions with the supervisor and the approval process related to the scope of IRBA.</t>
  </si>
  <si>
    <t xml:space="preserve">OP Financial Group plans to adopt a simplified approach in the measurement of insurance companies’ risk weights during the last quarter of 2021, which will reduce the CET1 ratio by about 0.6 percentage points. </t>
  </si>
  <si>
    <t>The PD and LGD models for personal customers were calibrated during the first quarter and SME customer models were calibrated during the third quarter. The distribution of PD showed some transition from the best borrower grades to weaker ones and to default ones. This is due to the new definition of default and the risk parameters calibrated on its basis. Conservatism was added to CCF parameters by the introduction of a 100% CCF. The average LGD decreased as a result of risk parameter calibration. Expected losses (EL) increased due to risk parameter calibration. The most significant effect of the Covid-19 crisis arises from repayment holidays granted on loans.</t>
  </si>
  <si>
    <t>The average risk weights of corporate exposure and expected losses (EL) have grown since the previous year end due to the risk parameter factor in accordance with the ECB’s TRIM decision.</t>
  </si>
  <si>
    <t>Changes that occurred in retail exposures, corporate exposures and credit institution exposures during the quarter are presented using flow statements. During the third quarter the asset size RWAs remained rather stable. For the Asset quality, lower risk weights were due to the transition of exposures to better borrower grades and increases in collateral values.</t>
  </si>
  <si>
    <t>1 OP Amalgamation’s own funds and capital adequacy</t>
  </si>
  <si>
    <t>1.4 Key metrics template (EU KM1)</t>
  </si>
  <si>
    <t>Quarter ending on (30 September 2021)</t>
  </si>
  <si>
    <t>On 25 April 2019, OP Financial Group received the ECB’s decision concerning increases in the risk weights of mortgage-backed retail exposures as part of the targeted review of internal models (TRIM). On 19 February 2020, OP Financial Group received the ECB’s decision concerning the change in the definition of default, in which the ECB set risk weighting factors for corporate and retail exposures. On 11 December 2020, OP Financial Group received the ECB’s decision concerning increases in the risk weights of retail exposures. The decision overruled the ECB’s earlier decision issued on 2 February 2017. These risk weight increases will be valid until the qualitative requirements set out in the decision have been met.</t>
  </si>
  <si>
    <t>Our average LCR of 222% (twelve months average) has been calculated in accordance with the Commission Delegated Regulation (EU) 2015/61 and the EBA Guidelines on LCR disclosure to complement the disclosure of liquidity risk management under Article 435 CRR. The Group’s Liquidity Coverage Ratio (LCR) was 255% as of September 30, 2021, or € 21 billion of excess over the regulatory minimum of 100 %. This compares to 197%, or € 14 billion of excess liquidity at December 31, 2020. The increase in surplus was primarily driven by additional participation in the ECB’s TLTRO as well as an increase in deposits.</t>
  </si>
  <si>
    <t xml:space="preserve">The LCR is calculated for EUR currency. In case other currencies are identified as significant currencies (having liabilities &gt; 5 % of total group liabilities excluding regulatory capital and off balance sheet liabilities) in accordance with the Commission Delegated Regulation (EU) 2015/61 the LCR is calculated in those currencies. Asset positions in all currencies are being monitored.  </t>
  </si>
  <si>
    <t>Composition of HQLA</t>
  </si>
  <si>
    <t>Currency mismatch in the LCR:</t>
  </si>
  <si>
    <t>On 30 September 2021, the average margin of OP Financial Group's senior and senior non-preferred wholesale funding, TLTRO funding and covered bonds was 16 basis points (19).</t>
  </si>
  <si>
    <t>Quantitative and Qualitative information of LCR (EU LIQ1 and EU LIQB)</t>
  </si>
  <si>
    <t>3.1 Qualitative information on LCR (EU LIQB)</t>
  </si>
  <si>
    <t>Derivative exposures and potential collateral calls</t>
  </si>
  <si>
    <t>Concentration of funding and liquidity sources</t>
  </si>
  <si>
    <t>The Liquidity Coverage Ratio (LCR)</t>
  </si>
  <si>
    <t>Around 80% of the credit institution exposures are covered bonds.</t>
  </si>
  <si>
    <t xml:space="preserve">Diversification of funding in terms of tenors, regions and products is an important element of liquidity risk management framework. Non-maturity deposits are the main form of funding. Funding from retail customer deposits is very diversified and is based on long-term customer relationships. It is therefore largely considered stable funding. Wholesale funding must be diversified. This reduces the Group’s dependence on individual funding sources and the risks associated with price and availability of funding. A high-quality home loan portfolio secures a low-cost financing for banking. Refinancing risk associated with OP Mortgage Bank Plc’s secured wholesale funding is low and it can be considered a stable funding source. Sufficient unsecured long-term wholesale funding also ensures the fulfilment of the regulatory requirements (MREL, NSFR) and rating targets. Moderate asset encumbrance (AE) ensures the availability of unsecured long-term wholesale funding and the adequacy of liquidity contingency items. Short-term wholesale funding is used to primarily react to changes in the liquidity position. </t>
  </si>
  <si>
    <t>The HQLA as of September 30, 2021 of 35 billion is primarily held in Level 1 cash and central bank reserves (99%) and  Level 2B bonds (1%). This compares to 29 billion as of December 31, 2020 primarily held in Level 1 cash and central bank reserves (89%) and Level 1 extremely high quality covered bonds (8%). In table 3.1 HQLA is presented as month-end-averages for each quarter.</t>
  </si>
  <si>
    <t>The majority of outflows related to derivative exposures and other collateral requirements are in relation to derivative contractual cash outflows that are offset by derivative cash inflows. The impact of an adverse market scenario on derivatives based on the 24 month historical lookback approach and the potential posting of additional collateral as a result of a 3 notch downgrade of OP Financial Group’s credit rating (as per regulatory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</si>
</sst>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numFmt numFmtId="165" formatCode="#,##0.0"/>
    <numFmt numFmtId="166" formatCode="0.0"/>
    <numFmt numFmtId="167" formatCode="0.0\ %"/>
    <numFmt numFmtId="168" formatCode="#,##0.00000,,"/>
  </numFmts>
  <fonts count="52" x14ac:knownFonts="1">
    <font>
      <sz val="11"/>
      <color theme="1"/>
      <name val="OP Chevin Pro Light"/>
      <family val="2"/>
      <scheme val="minor"/>
    </font>
    <font>
      <sz val="11"/>
      <color theme="1"/>
      <name val="OP Chevin Pro Light"/>
      <family val="2"/>
      <scheme val="minor"/>
    </font>
    <font>
      <sz val="11"/>
      <color rgb="FFFF0000"/>
      <name val="OP Chevin Pro Light"/>
      <family val="2"/>
      <scheme val="minor"/>
    </font>
    <font>
      <sz val="14"/>
      <name val="OP Chevin Pro Light"/>
      <family val="2"/>
    </font>
    <font>
      <sz val="10"/>
      <name val="Arial"/>
      <family val="2"/>
    </font>
    <font>
      <sz val="9"/>
      <name val="OP Chevin Pro Light"/>
      <family val="2"/>
    </font>
    <font>
      <b/>
      <sz val="9"/>
      <color indexed="53"/>
      <name val="OP Chevin Pro Light"/>
      <family val="2"/>
    </font>
    <font>
      <sz val="11"/>
      <color indexed="53"/>
      <name val="OP Chevin Pro Light"/>
      <family val="2"/>
    </font>
    <font>
      <sz val="9"/>
      <name val="OP Chevin Pro Medium"/>
      <family val="2"/>
    </font>
    <font>
      <b/>
      <sz val="11"/>
      <color theme="9"/>
      <name val="OP Chevin Pro Light"/>
      <family val="2"/>
      <scheme val="minor"/>
    </font>
    <font>
      <sz val="11"/>
      <color theme="1"/>
      <name val="OP Chevin Pro Light"/>
      <family val="2"/>
      <charset val="238"/>
      <scheme val="minor"/>
    </font>
    <font>
      <b/>
      <sz val="10"/>
      <name val="Arial"/>
      <family val="2"/>
    </font>
    <font>
      <b/>
      <sz val="12"/>
      <name val="Arial"/>
      <family val="2"/>
    </font>
    <font>
      <b/>
      <sz val="20"/>
      <name val="Arial"/>
      <family val="2"/>
    </font>
    <font>
      <b/>
      <sz val="11"/>
      <color indexed="53"/>
      <name val="OP Chevin Pro Light"/>
      <family val="2"/>
    </font>
    <font>
      <sz val="8"/>
      <color indexed="53"/>
      <name val="OP Chevin Pro Light"/>
      <family val="2"/>
    </font>
    <font>
      <u/>
      <sz val="11"/>
      <color theme="10"/>
      <name val="OP Chevin Pro Light"/>
      <family val="2"/>
      <scheme val="minor"/>
    </font>
    <font>
      <sz val="8"/>
      <name val="OP Chevin Pro Light"/>
      <family val="2"/>
      <scheme val="minor"/>
    </font>
    <font>
      <sz val="11"/>
      <color theme="1"/>
      <name val="Calibri"/>
      <family val="2"/>
    </font>
    <font>
      <sz val="16"/>
      <color indexed="53"/>
      <name val="Calibri"/>
      <family val="2"/>
    </font>
    <font>
      <sz val="14"/>
      <color indexed="53"/>
      <name val="Calibri"/>
      <family val="2"/>
    </font>
    <font>
      <sz val="10"/>
      <color theme="1"/>
      <name val="Calibri"/>
      <family val="2"/>
    </font>
    <font>
      <u/>
      <sz val="10"/>
      <color theme="10"/>
      <name val="Calibri"/>
      <family val="2"/>
    </font>
    <font>
      <sz val="20"/>
      <name val="Calibri"/>
      <family val="2"/>
    </font>
    <font>
      <sz val="16"/>
      <name val="Calibri"/>
      <family val="2"/>
    </font>
    <font>
      <sz val="14"/>
      <name val="Calibri"/>
      <family val="2"/>
    </font>
    <font>
      <sz val="8"/>
      <color indexed="53"/>
      <name val="Calibri"/>
      <family val="2"/>
    </font>
    <font>
      <sz val="10"/>
      <name val="Calibri"/>
      <family val="2"/>
    </font>
    <font>
      <sz val="10"/>
      <color rgb="FFFF0000"/>
      <name val="Calibri"/>
      <family val="2"/>
    </font>
    <font>
      <sz val="9"/>
      <name val="Calibri"/>
      <family val="2"/>
    </font>
    <font>
      <sz val="9"/>
      <color theme="4"/>
      <name val="Calibri"/>
      <family val="2"/>
    </font>
    <font>
      <b/>
      <sz val="9"/>
      <name val="Calibri"/>
      <family val="2"/>
    </font>
    <font>
      <sz val="9"/>
      <color theme="1"/>
      <name val="Calibri"/>
      <family val="2"/>
    </font>
    <font>
      <b/>
      <sz val="9"/>
      <color indexed="53"/>
      <name val="Calibri"/>
      <family val="2"/>
    </font>
    <font>
      <sz val="12"/>
      <color indexed="53"/>
      <name val="Calibri"/>
      <family val="2"/>
    </font>
    <font>
      <sz val="9"/>
      <color indexed="53"/>
      <name val="Calibri"/>
      <family val="2"/>
    </font>
    <font>
      <sz val="10"/>
      <color indexed="53"/>
      <name val="Calibri"/>
      <family val="2"/>
    </font>
    <font>
      <b/>
      <sz val="10"/>
      <color indexed="53"/>
      <name val="Calibri"/>
      <family val="2"/>
    </font>
    <font>
      <sz val="11"/>
      <color rgb="FFFF0000"/>
      <name val="Calibri"/>
      <family val="2"/>
    </font>
    <font>
      <sz val="9"/>
      <color rgb="FFFF0000"/>
      <name val="Calibri"/>
      <family val="2"/>
    </font>
    <font>
      <sz val="10"/>
      <color rgb="FF545454"/>
      <name val="Calibri"/>
      <family val="2"/>
    </font>
    <font>
      <b/>
      <sz val="10"/>
      <color theme="1"/>
      <name val="Calibri"/>
      <family val="2"/>
    </font>
    <font>
      <i/>
      <sz val="9"/>
      <name val="Calibri"/>
      <family val="2"/>
    </font>
    <font>
      <b/>
      <sz val="9"/>
      <color theme="1"/>
      <name val="Calibri"/>
      <family val="2"/>
    </font>
    <font>
      <sz val="12"/>
      <color theme="1"/>
      <name val="Calibri"/>
      <family val="2"/>
    </font>
    <font>
      <b/>
      <sz val="10"/>
      <name val="Calibri"/>
      <family val="2"/>
    </font>
    <font>
      <b/>
      <sz val="16"/>
      <color theme="1"/>
      <name val="Calibri"/>
      <family val="2"/>
    </font>
    <font>
      <b/>
      <i/>
      <sz val="9"/>
      <name val="Calibri"/>
      <family val="2"/>
    </font>
    <font>
      <sz val="11"/>
      <color theme="8"/>
      <name val="Calibri"/>
      <family val="2"/>
    </font>
    <font>
      <b/>
      <sz val="11"/>
      <color theme="1"/>
      <name val="Calibri"/>
      <family val="2"/>
    </font>
    <font>
      <u/>
      <sz val="9"/>
      <name val="Calibri"/>
      <family val="2"/>
    </font>
    <font>
      <sz val="9"/>
      <name val="Calibri"/>
      <family val="2"/>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2"/>
        <bgColor indexed="64"/>
      </patternFill>
    </fill>
    <fill>
      <patternFill patternType="solid">
        <fgColor rgb="FFFFFFCC"/>
        <bgColor indexed="64"/>
      </patternFill>
    </fill>
    <fill>
      <patternFill patternType="solid">
        <fgColor theme="0" tint="-4.9989318521683403E-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s>
  <cellStyleXfs count="17">
    <xf numFmtId="0" fontId="0" fillId="0" borderId="0"/>
    <xf numFmtId="9" fontId="1" fillId="0" borderId="0" applyFont="0" applyFill="0" applyBorder="0" applyAlignment="0" applyProtection="0"/>
    <xf numFmtId="0" fontId="3" fillId="0" borderId="0">
      <alignment horizontal="left"/>
    </xf>
    <xf numFmtId="0" fontId="4" fillId="0" borderId="0"/>
    <xf numFmtId="0" fontId="7" fillId="0" borderId="0"/>
    <xf numFmtId="0" fontId="4" fillId="0" borderId="0">
      <alignment vertical="center"/>
    </xf>
    <xf numFmtId="3" fontId="4" fillId="2" borderId="2" applyFont="0">
      <alignment horizontal="right" vertical="center"/>
      <protection locked="0"/>
    </xf>
    <xf numFmtId="0" fontId="10" fillId="0" borderId="0"/>
    <xf numFmtId="0" fontId="4" fillId="0" borderId="0">
      <alignment vertical="center"/>
    </xf>
    <xf numFmtId="0" fontId="12" fillId="0" borderId="0" applyNumberFormat="0" applyFill="0" applyBorder="0" applyAlignment="0" applyProtection="0"/>
    <xf numFmtId="0" fontId="13" fillId="3" borderId="11" applyNumberFormat="0" applyFill="0" applyBorder="0" applyAlignment="0" applyProtection="0">
      <alignment horizontal="left"/>
    </xf>
    <xf numFmtId="0" fontId="11" fillId="3" borderId="6" applyFont="0" applyBorder="0">
      <alignment horizontal="center" wrapText="1"/>
    </xf>
    <xf numFmtId="0" fontId="4" fillId="0" borderId="0"/>
    <xf numFmtId="0" fontId="14" fillId="0" borderId="0"/>
    <xf numFmtId="0" fontId="4" fillId="0" borderId="0"/>
    <xf numFmtId="0" fontId="4" fillId="0" borderId="0"/>
    <xf numFmtId="0" fontId="16" fillId="0" borderId="0" applyNumberFormat="0" applyFill="0" applyBorder="0" applyAlignment="0" applyProtection="0"/>
  </cellStyleXfs>
  <cellXfs count="270">
    <xf numFmtId="0" fontId="0" fillId="0" borderId="0" xfId="0"/>
    <xf numFmtId="0" fontId="15" fillId="4" borderId="0" xfId="3" applyFont="1" applyFill="1" applyAlignment="1">
      <alignment horizontal="left"/>
    </xf>
    <xf numFmtId="0" fontId="15" fillId="4" borderId="0" xfId="3" applyFont="1" applyFill="1" applyAlignment="1">
      <alignment horizontal="center"/>
    </xf>
    <xf numFmtId="0" fontId="8" fillId="4" borderId="0" xfId="0" applyFont="1" applyFill="1"/>
    <xf numFmtId="0" fontId="6" fillId="4" borderId="0" xfId="3" applyFont="1" applyFill="1" applyAlignment="1">
      <alignment horizontal="left"/>
    </xf>
    <xf numFmtId="0" fontId="5" fillId="4" borderId="0" xfId="3" applyFont="1" applyFill="1" applyAlignment="1">
      <alignment wrapText="1"/>
    </xf>
    <xf numFmtId="0" fontId="5" fillId="4" borderId="0" xfId="3" applyFont="1" applyFill="1" applyAlignment="1">
      <alignment horizontal="left"/>
    </xf>
    <xf numFmtId="0" fontId="5" fillId="4" borderId="0" xfId="3" applyFont="1" applyFill="1" applyAlignment="1"/>
    <xf numFmtId="0" fontId="5" fillId="4" borderId="0" xfId="3" applyFont="1" applyFill="1" applyAlignment="1">
      <alignment horizontal="left" wrapText="1"/>
    </xf>
    <xf numFmtId="0" fontId="0" fillId="4" borderId="0" xfId="0" applyFill="1"/>
    <xf numFmtId="0" fontId="2" fillId="4" borderId="0" xfId="0" applyFont="1" applyFill="1"/>
    <xf numFmtId="168" fontId="0" fillId="4" borderId="0" xfId="0" applyNumberFormat="1" applyFill="1"/>
    <xf numFmtId="0" fontId="18" fillId="0" borderId="0" xfId="0" applyFont="1" applyFill="1"/>
    <xf numFmtId="0" fontId="18" fillId="4" borderId="0" xfId="0" applyFont="1" applyFill="1"/>
    <xf numFmtId="0" fontId="19" fillId="0" borderId="0" xfId="4" applyFont="1" applyBorder="1" applyAlignment="1"/>
    <xf numFmtId="0" fontId="20" fillId="4" borderId="0" xfId="4" applyFont="1" applyFill="1" applyBorder="1" applyAlignment="1"/>
    <xf numFmtId="0" fontId="18" fillId="4" borderId="0" xfId="0" applyFont="1" applyFill="1" applyBorder="1"/>
    <xf numFmtId="49" fontId="21" fillId="0" borderId="0" xfId="0" applyNumberFormat="1" applyFont="1" applyBorder="1" applyAlignment="1">
      <alignment horizontal="left"/>
    </xf>
    <xf numFmtId="0" fontId="21" fillId="0" borderId="0" xfId="0" applyFont="1" applyBorder="1"/>
    <xf numFmtId="0" fontId="21" fillId="4" borderId="0" xfId="0" applyFont="1" applyFill="1" applyBorder="1"/>
    <xf numFmtId="0" fontId="22" fillId="0" borderId="0" xfId="16" applyFont="1"/>
    <xf numFmtId="49" fontId="21" fillId="0" borderId="0" xfId="0" applyNumberFormat="1" applyFont="1" applyAlignment="1">
      <alignment horizontal="left"/>
    </xf>
    <xf numFmtId="0" fontId="21" fillId="4" borderId="0" xfId="0" applyFont="1" applyFill="1"/>
    <xf numFmtId="0" fontId="22" fillId="0" borderId="0" xfId="16" applyFont="1" applyFill="1"/>
    <xf numFmtId="0" fontId="19" fillId="0" borderId="0" xfId="4" applyFont="1" applyFill="1" applyBorder="1" applyAlignment="1"/>
    <xf numFmtId="0" fontId="23" fillId="0" borderId="0" xfId="4" applyFont="1" applyFill="1" applyBorder="1" applyAlignment="1"/>
    <xf numFmtId="0" fontId="20" fillId="0" borderId="0" xfId="4" applyFont="1" applyFill="1" applyBorder="1" applyAlignment="1"/>
    <xf numFmtId="49" fontId="18" fillId="0" borderId="0" xfId="0" applyNumberFormat="1" applyFont="1" applyFill="1" applyAlignment="1">
      <alignment horizontal="left"/>
    </xf>
    <xf numFmtId="0" fontId="24" fillId="0" borderId="0" xfId="2" applyFont="1" applyFill="1">
      <alignment horizontal="left"/>
    </xf>
    <xf numFmtId="49" fontId="21" fillId="0" borderId="0" xfId="0" applyNumberFormat="1" applyFont="1" applyFill="1" applyBorder="1" applyAlignment="1">
      <alignment horizontal="left"/>
    </xf>
    <xf numFmtId="0" fontId="22" fillId="0" borderId="0" xfId="16" applyFont="1" applyFill="1" applyBorder="1"/>
    <xf numFmtId="0" fontId="18" fillId="0" borderId="0" xfId="0" applyFont="1" applyFill="1" applyBorder="1"/>
    <xf numFmtId="49" fontId="21" fillId="0" borderId="0" xfId="0" applyNumberFormat="1" applyFont="1" applyFill="1" applyAlignment="1">
      <alignment horizontal="left"/>
    </xf>
    <xf numFmtId="0" fontId="21" fillId="0" borderId="0" xfId="0" applyFont="1" applyFill="1" applyBorder="1"/>
    <xf numFmtId="49" fontId="18" fillId="0" borderId="0" xfId="0" applyNumberFormat="1" applyFont="1" applyFill="1" applyBorder="1" applyAlignment="1">
      <alignment horizontal="left"/>
    </xf>
    <xf numFmtId="0" fontId="21" fillId="0" borderId="0" xfId="0" applyFont="1" applyFill="1"/>
    <xf numFmtId="0" fontId="25" fillId="0" borderId="0" xfId="2" applyFont="1" applyFill="1" applyBorder="1" applyAlignment="1"/>
    <xf numFmtId="49" fontId="21" fillId="4" borderId="0" xfId="0" applyNumberFormat="1" applyFont="1" applyFill="1" applyAlignment="1">
      <alignment horizontal="left"/>
    </xf>
    <xf numFmtId="49" fontId="18" fillId="4" borderId="0" xfId="0" applyNumberFormat="1" applyFont="1" applyFill="1" applyAlignment="1">
      <alignment horizontal="left"/>
    </xf>
    <xf numFmtId="0" fontId="19" fillId="0" borderId="0" xfId="4" applyFont="1"/>
    <xf numFmtId="0" fontId="26" fillId="0" borderId="0" xfId="3" applyFont="1" applyFill="1" applyAlignment="1">
      <alignment horizontal="left"/>
    </xf>
    <xf numFmtId="0" fontId="29" fillId="0" borderId="0" xfId="3" applyFont="1" applyFill="1" applyAlignment="1">
      <alignment horizontal="left"/>
    </xf>
    <xf numFmtId="0" fontId="29" fillId="0" borderId="0" xfId="3" applyFont="1" applyFill="1" applyAlignment="1">
      <alignment horizontal="left" wrapText="1"/>
    </xf>
    <xf numFmtId="0" fontId="29" fillId="0" borderId="0" xfId="3" applyFont="1" applyFill="1" applyAlignment="1">
      <alignment wrapText="1"/>
    </xf>
    <xf numFmtId="0" fontId="27" fillId="0" borderId="0" xfId="3" applyFont="1" applyFill="1" applyAlignment="1">
      <alignment horizontal="left" wrapText="1"/>
    </xf>
    <xf numFmtId="0" fontId="25" fillId="0" borderId="0" xfId="2" applyFont="1" applyFill="1">
      <alignment horizontal="left"/>
    </xf>
    <xf numFmtId="0" fontId="30" fillId="0" borderId="0" xfId="0" applyFont="1" applyFill="1"/>
    <xf numFmtId="0" fontId="30" fillId="0" borderId="0" xfId="0" applyFont="1" applyFill="1" applyAlignment="1">
      <alignment horizontal="center"/>
    </xf>
    <xf numFmtId="0" fontId="31" fillId="0" borderId="1" xfId="0" applyFont="1" applyFill="1" applyBorder="1"/>
    <xf numFmtId="14" fontId="31" fillId="0" borderId="1" xfId="0" applyNumberFormat="1" applyFont="1" applyFill="1" applyBorder="1" applyAlignment="1">
      <alignment horizontal="right" wrapText="1"/>
    </xf>
    <xf numFmtId="0" fontId="29" fillId="0" borderId="0" xfId="0" applyFont="1" applyFill="1" applyBorder="1"/>
    <xf numFmtId="164" fontId="29" fillId="0" borderId="0" xfId="3" applyNumberFormat="1" applyFont="1" applyFill="1" applyBorder="1" applyAlignment="1">
      <alignment horizontal="right"/>
    </xf>
    <xf numFmtId="0" fontId="29" fillId="6" borderId="0" xfId="0" applyFont="1" applyFill="1" applyBorder="1"/>
    <xf numFmtId="164" fontId="29" fillId="6" borderId="0" xfId="3" applyNumberFormat="1" applyFont="1" applyFill="1" applyBorder="1" applyAlignment="1">
      <alignment horizontal="right"/>
    </xf>
    <xf numFmtId="0" fontId="29" fillId="0" borderId="0" xfId="0" applyFont="1" applyFill="1"/>
    <xf numFmtId="164" fontId="29" fillId="0" borderId="0" xfId="3" applyNumberFormat="1" applyFont="1" applyFill="1" applyAlignment="1">
      <alignment horizontal="right"/>
    </xf>
    <xf numFmtId="0" fontId="32" fillId="0" borderId="0" xfId="0" applyFont="1" applyFill="1"/>
    <xf numFmtId="0" fontId="32" fillId="4" borderId="0" xfId="0" applyFont="1" applyFill="1"/>
    <xf numFmtId="0" fontId="33" fillId="0" borderId="0" xfId="3" applyFont="1" applyFill="1"/>
    <xf numFmtId="0" fontId="28" fillId="0" borderId="0" xfId="0" applyFont="1" applyFill="1" applyAlignment="1">
      <alignment horizontal="left"/>
    </xf>
    <xf numFmtId="0" fontId="34" fillId="0" borderId="0" xfId="4" applyFont="1" applyFill="1" applyAlignment="1">
      <alignment horizontal="right"/>
    </xf>
    <xf numFmtId="0" fontId="28" fillId="4" borderId="0" xfId="0" applyFont="1" applyFill="1" applyAlignment="1">
      <alignment horizontal="left"/>
    </xf>
    <xf numFmtId="0" fontId="35" fillId="0" borderId="0" xfId="4" applyFont="1" applyFill="1" applyAlignment="1">
      <alignment horizontal="right"/>
    </xf>
    <xf numFmtId="0" fontId="29" fillId="4" borderId="0" xfId="3" applyFont="1" applyFill="1" applyAlignment="1">
      <alignment vertical="justify"/>
    </xf>
    <xf numFmtId="0" fontId="36" fillId="0" borderId="0" xfId="4" applyFont="1" applyFill="1" applyAlignment="1">
      <alignment horizontal="right"/>
    </xf>
    <xf numFmtId="0" fontId="37" fillId="0" borderId="0" xfId="3" applyFont="1" applyFill="1"/>
    <xf numFmtId="0" fontId="29" fillId="4" borderId="0" xfId="3" applyFont="1" applyFill="1" applyAlignment="1">
      <alignment horizontal="left"/>
    </xf>
    <xf numFmtId="0" fontId="31" fillId="4" borderId="0" xfId="3" applyFont="1" applyFill="1" applyAlignment="1">
      <alignment horizontal="left"/>
    </xf>
    <xf numFmtId="0" fontId="31" fillId="4" borderId="0" xfId="3" applyFont="1" applyFill="1" applyAlignment="1">
      <alignment horizontal="center"/>
    </xf>
    <xf numFmtId="0" fontId="33" fillId="0" borderId="0" xfId="3" applyFont="1" applyFill="1" applyAlignment="1">
      <alignment horizontal="right"/>
    </xf>
    <xf numFmtId="0" fontId="33" fillId="0" borderId="0" xfId="3" applyFont="1" applyFill="1" applyAlignment="1">
      <alignment horizontal="left"/>
    </xf>
    <xf numFmtId="0" fontId="29" fillId="0" borderId="0" xfId="0" applyFont="1" applyFill="1" applyAlignment="1">
      <alignment horizontal="right"/>
    </xf>
    <xf numFmtId="0" fontId="31" fillId="0" borderId="2"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6" borderId="0" xfId="0" applyFont="1" applyFill="1" applyBorder="1" applyAlignment="1">
      <alignment horizontal="right" vertical="center" wrapText="1"/>
    </xf>
    <xf numFmtId="0" fontId="29" fillId="6" borderId="0" xfId="0" applyFont="1" applyFill="1" applyBorder="1" applyAlignment="1">
      <alignment vertical="center" wrapText="1"/>
    </xf>
    <xf numFmtId="164" fontId="29" fillId="6" borderId="0" xfId="3" applyNumberFormat="1" applyFont="1" applyFill="1" applyBorder="1"/>
    <xf numFmtId="0" fontId="29" fillId="0" borderId="0" xfId="0" applyFont="1" applyFill="1" applyBorder="1" applyAlignment="1">
      <alignment horizontal="right" vertical="center" wrapText="1"/>
    </xf>
    <xf numFmtId="0" fontId="29" fillId="0" borderId="0" xfId="0" applyFont="1" applyFill="1" applyBorder="1" applyAlignment="1">
      <alignment horizontal="left" vertical="center" wrapText="1" indent="1"/>
    </xf>
    <xf numFmtId="164" fontId="29" fillId="0" borderId="0" xfId="3" applyNumberFormat="1" applyFont="1" applyFill="1" applyBorder="1"/>
    <xf numFmtId="0" fontId="29" fillId="5" borderId="0" xfId="0" applyFont="1" applyFill="1" applyBorder="1" applyAlignment="1">
      <alignment vertical="center" wrapText="1"/>
    </xf>
    <xf numFmtId="0" fontId="29" fillId="0" borderId="0" xfId="0" applyFont="1" applyFill="1" applyBorder="1" applyAlignment="1">
      <alignment vertical="center" wrapText="1"/>
    </xf>
    <xf numFmtId="0" fontId="38" fillId="4" borderId="0" xfId="0" applyFont="1" applyFill="1"/>
    <xf numFmtId="164" fontId="29" fillId="6" borderId="0" xfId="0" applyNumberFormat="1" applyFont="1" applyFill="1" applyBorder="1" applyAlignment="1">
      <alignment vertical="center" wrapText="1"/>
    </xf>
    <xf numFmtId="0" fontId="32" fillId="0" borderId="0" xfId="0" applyFont="1" applyFill="1" applyBorder="1"/>
    <xf numFmtId="0" fontId="39" fillId="0" borderId="0" xfId="0" applyFont="1" applyFill="1" applyBorder="1" applyAlignment="1">
      <alignment vertical="center" wrapText="1"/>
    </xf>
    <xf numFmtId="164" fontId="31" fillId="0" borderId="0" xfId="3" applyNumberFormat="1" applyFont="1" applyFill="1" applyBorder="1"/>
    <xf numFmtId="0" fontId="29" fillId="6" borderId="1" xfId="0" applyFont="1" applyFill="1" applyBorder="1" applyAlignment="1">
      <alignment horizontal="right" vertical="center" wrapText="1"/>
    </xf>
    <xf numFmtId="0" fontId="29" fillId="6" borderId="1" xfId="0" applyFont="1" applyFill="1" applyBorder="1" applyAlignment="1">
      <alignment vertical="center" wrapText="1"/>
    </xf>
    <xf numFmtId="164" fontId="29" fillId="6" borderId="1" xfId="3" applyNumberFormat="1" applyFont="1" applyFill="1" applyBorder="1"/>
    <xf numFmtId="164" fontId="31" fillId="4" borderId="0" xfId="0" applyNumberFormat="1" applyFont="1" applyFill="1" applyBorder="1" applyAlignment="1">
      <alignment vertical="center" wrapText="1"/>
    </xf>
    <xf numFmtId="0" fontId="32" fillId="0" borderId="0" xfId="0" applyFont="1" applyFill="1" applyAlignment="1">
      <alignment horizontal="right"/>
    </xf>
    <xf numFmtId="0" fontId="29" fillId="4" borderId="0" xfId="0" applyFont="1" applyFill="1" applyAlignment="1"/>
    <xf numFmtId="0" fontId="27" fillId="0" borderId="0" xfId="3" applyFont="1" applyFill="1" applyAlignment="1">
      <alignment horizontal="right" vertical="justify" wrapText="1"/>
    </xf>
    <xf numFmtId="0" fontId="27" fillId="0" borderId="0" xfId="3" applyFont="1" applyFill="1" applyAlignment="1">
      <alignment vertical="justify" wrapText="1"/>
    </xf>
    <xf numFmtId="0" fontId="29" fillId="4" borderId="0" xfId="3" applyFont="1" applyFill="1" applyAlignment="1">
      <alignment vertical="justify" wrapText="1"/>
    </xf>
    <xf numFmtId="0" fontId="29" fillId="4" borderId="0" xfId="3" applyFont="1" applyFill="1" applyAlignment="1">
      <alignment wrapText="1"/>
    </xf>
    <xf numFmtId="0" fontId="29" fillId="4" borderId="0" xfId="3" applyFont="1" applyFill="1" applyAlignment="1">
      <alignment horizontal="center" wrapText="1"/>
    </xf>
    <xf numFmtId="0" fontId="29" fillId="4" borderId="0" xfId="0" applyFont="1" applyFill="1" applyAlignment="1">
      <alignment wrapText="1"/>
    </xf>
    <xf numFmtId="0" fontId="18" fillId="0" borderId="0" xfId="0" applyFont="1" applyFill="1" applyAlignment="1">
      <alignment horizontal="right"/>
    </xf>
    <xf numFmtId="0" fontId="18" fillId="4" borderId="0" xfId="0" applyFont="1" applyFill="1" applyAlignment="1">
      <alignment horizontal="right"/>
    </xf>
    <xf numFmtId="0" fontId="33" fillId="4" borderId="0" xfId="3" applyFont="1" applyFill="1"/>
    <xf numFmtId="0" fontId="33" fillId="4" borderId="0" xfId="3" applyFont="1" applyFill="1" applyAlignment="1">
      <alignment horizontal="center"/>
    </xf>
    <xf numFmtId="0" fontId="31" fillId="0" borderId="0" xfId="3" applyFont="1" applyFill="1" applyAlignment="1">
      <alignment horizontal="left"/>
    </xf>
    <xf numFmtId="0" fontId="31" fillId="0" borderId="1" xfId="3" applyFont="1" applyFill="1" applyBorder="1" applyAlignment="1">
      <alignment horizontal="left"/>
    </xf>
    <xf numFmtId="0" fontId="29" fillId="0" borderId="1" xfId="3" applyFont="1" applyFill="1" applyBorder="1"/>
    <xf numFmtId="14" fontId="31" fillId="0" borderId="1" xfId="3" applyNumberFormat="1" applyFont="1" applyFill="1" applyBorder="1" applyAlignment="1">
      <alignment horizontal="right" wrapText="1"/>
    </xf>
    <xf numFmtId="0" fontId="27" fillId="4" borderId="0" xfId="3" applyFont="1" applyFill="1" applyAlignment="1">
      <alignment wrapText="1"/>
    </xf>
    <xf numFmtId="0" fontId="29" fillId="0" borderId="0" xfId="3" applyFont="1" applyFill="1" applyBorder="1" applyAlignment="1">
      <alignment horizontal="left"/>
    </xf>
    <xf numFmtId="0" fontId="29" fillId="0" borderId="0" xfId="3" applyFont="1" applyFill="1" applyBorder="1"/>
    <xf numFmtId="4" fontId="29" fillId="0" borderId="0" xfId="3" applyNumberFormat="1" applyFont="1" applyFill="1" applyBorder="1" applyAlignment="1">
      <alignment horizontal="right" wrapText="1"/>
    </xf>
    <xf numFmtId="0" fontId="27" fillId="4" borderId="0" xfId="3" applyFont="1" applyFill="1"/>
    <xf numFmtId="0" fontId="29" fillId="0" borderId="0" xfId="3" applyFont="1" applyFill="1" applyBorder="1" applyAlignment="1">
      <alignment horizontal="right"/>
    </xf>
    <xf numFmtId="0" fontId="31" fillId="0" borderId="1" xfId="3" applyFont="1" applyFill="1" applyBorder="1"/>
    <xf numFmtId="14" fontId="27" fillId="4" borderId="0" xfId="3" applyNumberFormat="1" applyFont="1" applyFill="1" applyAlignment="1">
      <alignment horizontal="center" wrapText="1"/>
    </xf>
    <xf numFmtId="165" fontId="27" fillId="4" borderId="0" xfId="3" applyNumberFormat="1" applyFont="1" applyFill="1" applyAlignment="1">
      <alignment horizontal="right" wrapText="1"/>
    </xf>
    <xf numFmtId="0" fontId="29" fillId="0" borderId="0" xfId="3" applyFont="1" applyFill="1"/>
    <xf numFmtId="0" fontId="29" fillId="0" borderId="0" xfId="3" applyFont="1" applyFill="1" applyAlignment="1">
      <alignment horizontal="left" vertical="top" wrapText="1"/>
    </xf>
    <xf numFmtId="0" fontId="27" fillId="4" borderId="0" xfId="3" applyFont="1" applyFill="1" applyAlignment="1">
      <alignment horizontal="left" vertical="top" wrapText="1"/>
    </xf>
    <xf numFmtId="0" fontId="31" fillId="0" borderId="1" xfId="3" applyFont="1" applyFill="1" applyBorder="1" applyAlignment="1">
      <alignment wrapText="1"/>
    </xf>
    <xf numFmtId="164" fontId="29" fillId="0" borderId="0" xfId="3" quotePrefix="1" applyNumberFormat="1" applyFont="1" applyFill="1" applyBorder="1" applyAlignment="1">
      <alignment horizontal="right"/>
    </xf>
    <xf numFmtId="0" fontId="29" fillId="0" borderId="0" xfId="3" applyFont="1" applyFill="1" applyBorder="1" applyAlignment="1">
      <alignment wrapText="1"/>
    </xf>
    <xf numFmtId="166" fontId="29" fillId="0" borderId="0" xfId="3" applyNumberFormat="1" applyFont="1" applyFill="1"/>
    <xf numFmtId="166" fontId="27" fillId="4" borderId="0" xfId="3" applyNumberFormat="1" applyFont="1" applyFill="1"/>
    <xf numFmtId="0" fontId="27" fillId="4" borderId="0" xfId="3" applyFont="1" applyFill="1" applyAlignment="1">
      <alignment vertical="top" wrapText="1"/>
    </xf>
    <xf numFmtId="0" fontId="29" fillId="0" borderId="0" xfId="3" applyFont="1" applyFill="1" applyAlignment="1">
      <alignment vertical="top" wrapText="1"/>
    </xf>
    <xf numFmtId="0" fontId="40" fillId="4" borderId="0" xfId="0" applyFont="1" applyFill="1" applyAlignment="1">
      <alignment vertical="center"/>
    </xf>
    <xf numFmtId="0" fontId="27" fillId="0" borderId="0" xfId="3" applyFont="1" applyFill="1" applyAlignment="1">
      <alignment horizontal="left" vertical="top" wrapText="1"/>
    </xf>
    <xf numFmtId="0" fontId="41" fillId="0" borderId="0" xfId="0" applyFont="1" applyFill="1"/>
    <xf numFmtId="0" fontId="42" fillId="0" borderId="0" xfId="0" applyFont="1" applyFill="1" applyAlignment="1">
      <alignment vertical="center" wrapText="1"/>
    </xf>
    <xf numFmtId="0" fontId="31" fillId="0" borderId="4" xfId="0" applyFont="1" applyFill="1" applyBorder="1" applyAlignment="1">
      <alignment vertical="center" wrapText="1"/>
    </xf>
    <xf numFmtId="0" fontId="42" fillId="0" borderId="1" xfId="0" applyFont="1" applyFill="1" applyBorder="1" applyAlignment="1">
      <alignment vertical="center" wrapText="1"/>
    </xf>
    <xf numFmtId="0" fontId="42" fillId="0" borderId="5" xfId="0" applyFont="1" applyFill="1" applyBorder="1" applyAlignment="1">
      <alignment vertical="center" wrapText="1"/>
    </xf>
    <xf numFmtId="0" fontId="29" fillId="0" borderId="0" xfId="0" applyFont="1" applyFill="1" applyBorder="1" applyAlignment="1">
      <alignment horizontal="center" vertical="center" wrapText="1"/>
    </xf>
    <xf numFmtId="164" fontId="29" fillId="0" borderId="0" xfId="0" applyNumberFormat="1" applyFont="1" applyFill="1" applyBorder="1" applyAlignment="1">
      <alignment horizontal="right" vertical="center" wrapText="1"/>
    </xf>
    <xf numFmtId="0" fontId="29" fillId="6" borderId="0" xfId="0" applyFont="1" applyFill="1" applyBorder="1" applyAlignment="1">
      <alignment horizontal="center" vertical="center" wrapText="1"/>
    </xf>
    <xf numFmtId="10" fontId="29" fillId="0" borderId="0" xfId="1" applyNumberFormat="1" applyFont="1" applyFill="1" applyBorder="1" applyAlignment="1">
      <alignment horizontal="right" vertical="center" wrapText="1"/>
    </xf>
    <xf numFmtId="0" fontId="29" fillId="0" borderId="0" xfId="0" applyFont="1" applyFill="1" applyBorder="1" applyAlignment="1">
      <alignment horizontal="justify" vertical="center" wrapText="1"/>
    </xf>
    <xf numFmtId="9" fontId="29" fillId="0" borderId="0" xfId="1" applyNumberFormat="1" applyFont="1" applyFill="1" applyBorder="1" applyAlignment="1">
      <alignment horizontal="right" vertical="center" wrapText="1"/>
    </xf>
    <xf numFmtId="0" fontId="24" fillId="0" borderId="0" xfId="3" applyFont="1" applyFill="1"/>
    <xf numFmtId="0" fontId="29" fillId="0" borderId="0" xfId="0" applyFont="1" applyFill="1" applyBorder="1" applyAlignment="1">
      <alignment horizontal="center"/>
    </xf>
    <xf numFmtId="14" fontId="31" fillId="0" borderId="1" xfId="3" applyNumberFormat="1" applyFont="1" applyFill="1" applyBorder="1" applyAlignment="1">
      <alignment horizontal="left"/>
    </xf>
    <xf numFmtId="0" fontId="29" fillId="0" borderId="1" xfId="0" applyFont="1" applyFill="1" applyBorder="1"/>
    <xf numFmtId="0" fontId="29" fillId="6" borderId="0" xfId="3" applyFont="1" applyFill="1" applyBorder="1" applyAlignment="1">
      <alignment horizontal="left"/>
    </xf>
    <xf numFmtId="164" fontId="29" fillId="6" borderId="0" xfId="3" quotePrefix="1" applyNumberFormat="1" applyFont="1" applyFill="1" applyBorder="1" applyAlignment="1">
      <alignment horizontal="right"/>
    </xf>
    <xf numFmtId="0" fontId="28" fillId="4" borderId="0" xfId="0" applyFont="1" applyFill="1"/>
    <xf numFmtId="3" fontId="29" fillId="6" borderId="0" xfId="3" quotePrefix="1" applyNumberFormat="1" applyFont="1" applyFill="1" applyBorder="1" applyAlignment="1">
      <alignment horizontal="right"/>
    </xf>
    <xf numFmtId="0" fontId="27" fillId="0" borderId="0" xfId="0" applyFont="1" applyFill="1"/>
    <xf numFmtId="0" fontId="18" fillId="0" borderId="0" xfId="0" applyFont="1" applyFill="1" applyAlignment="1">
      <alignment wrapText="1"/>
    </xf>
    <xf numFmtId="0" fontId="43" fillId="4" borderId="0" xfId="0" applyFont="1" applyFill="1" applyAlignment="1">
      <alignment horizontal="justify" vertical="center"/>
    </xf>
    <xf numFmtId="0" fontId="32" fillId="4" borderId="0" xfId="0" applyFont="1" applyFill="1" applyAlignment="1">
      <alignment horizontal="justify" vertical="center"/>
    </xf>
    <xf numFmtId="0" fontId="29" fillId="0" borderId="0" xfId="2" applyFont="1" applyFill="1" applyAlignment="1">
      <alignment horizontal="left" wrapText="1"/>
    </xf>
    <xf numFmtId="0" fontId="32" fillId="0" borderId="0" xfId="0" applyFont="1" applyFill="1" applyAlignment="1">
      <alignment horizontal="justify" vertical="center"/>
    </xf>
    <xf numFmtId="0" fontId="31" fillId="0" borderId="0" xfId="0" applyFont="1" applyFill="1"/>
    <xf numFmtId="0" fontId="31" fillId="0" borderId="9" xfId="0" applyFont="1" applyFill="1" applyBorder="1" applyAlignment="1">
      <alignment horizontal="center" vertical="center"/>
    </xf>
    <xf numFmtId="0" fontId="31" fillId="0" borderId="3" xfId="0" applyFont="1" applyFill="1" applyBorder="1" applyAlignment="1">
      <alignment vertical="center"/>
    </xf>
    <xf numFmtId="0" fontId="29" fillId="0" borderId="2" xfId="0" applyFont="1" applyFill="1" applyBorder="1" applyAlignment="1">
      <alignment horizontal="center" vertical="center"/>
    </xf>
    <xf numFmtId="0" fontId="29" fillId="0" borderId="0" xfId="0" applyFont="1" applyFill="1" applyBorder="1" applyAlignment="1">
      <alignment wrapText="1"/>
    </xf>
    <xf numFmtId="0" fontId="29" fillId="0" borderId="0" xfId="0" applyFont="1" applyFill="1" applyBorder="1" applyAlignment="1">
      <alignment horizontal="left" vertical="center" wrapText="1"/>
    </xf>
    <xf numFmtId="0" fontId="44" fillId="4" borderId="0" xfId="0" applyFont="1" applyFill="1" applyAlignment="1">
      <alignment horizontal="justify" vertical="center"/>
    </xf>
    <xf numFmtId="0" fontId="29" fillId="0" borderId="0" xfId="0" applyFont="1" applyFill="1" applyBorder="1" applyAlignment="1">
      <alignment horizontal="left" vertical="center" wrapText="1" indent="3"/>
    </xf>
    <xf numFmtId="0" fontId="44" fillId="4" borderId="0" xfId="0" applyFont="1" applyFill="1"/>
    <xf numFmtId="3" fontId="29" fillId="6" borderId="0" xfId="0" applyNumberFormat="1" applyFont="1" applyFill="1" applyBorder="1" applyAlignment="1">
      <alignment wrapText="1"/>
    </xf>
    <xf numFmtId="10" fontId="29" fillId="6" borderId="0" xfId="1" applyNumberFormat="1" applyFont="1" applyFill="1" applyBorder="1" applyAlignment="1">
      <alignment wrapText="1"/>
    </xf>
    <xf numFmtId="0" fontId="29" fillId="6" borderId="0" xfId="0" applyFont="1" applyFill="1" applyBorder="1" applyAlignment="1">
      <alignment wrapText="1"/>
    </xf>
    <xf numFmtId="0" fontId="43" fillId="4" borderId="0" xfId="0" applyFont="1" applyFill="1"/>
    <xf numFmtId="3" fontId="29" fillId="0" borderId="0" xfId="0" applyNumberFormat="1" applyFont="1" applyFill="1" applyBorder="1" applyAlignment="1">
      <alignment wrapText="1"/>
    </xf>
    <xf numFmtId="10" fontId="29" fillId="0" borderId="0" xfId="1" applyNumberFormat="1" applyFont="1" applyFill="1" applyBorder="1" applyAlignment="1">
      <alignment wrapText="1"/>
    </xf>
    <xf numFmtId="3" fontId="31" fillId="6" borderId="0" xfId="0" applyNumberFormat="1" applyFont="1" applyFill="1" applyBorder="1" applyAlignment="1">
      <alignment wrapText="1"/>
    </xf>
    <xf numFmtId="10" fontId="31" fillId="6" borderId="0" xfId="1" applyNumberFormat="1" applyFont="1" applyFill="1" applyBorder="1" applyAlignment="1">
      <alignment wrapText="1"/>
    </xf>
    <xf numFmtId="0" fontId="31" fillId="0" borderId="0" xfId="0" applyFont="1" applyFill="1" applyBorder="1" applyAlignment="1">
      <alignment horizontal="center" vertical="center" wrapText="1"/>
    </xf>
    <xf numFmtId="3" fontId="31" fillId="0" borderId="0" xfId="0" applyNumberFormat="1" applyFont="1" applyFill="1" applyBorder="1" applyAlignment="1">
      <alignment wrapText="1"/>
    </xf>
    <xf numFmtId="167" fontId="31" fillId="0" borderId="0" xfId="0" applyNumberFormat="1" applyFont="1" applyFill="1" applyBorder="1" applyAlignment="1">
      <alignment wrapText="1"/>
    </xf>
    <xf numFmtId="0" fontId="31" fillId="0" borderId="0" xfId="0" applyFont="1" applyFill="1" applyBorder="1" applyAlignment="1">
      <alignment wrapText="1"/>
    </xf>
    <xf numFmtId="165" fontId="31" fillId="0" borderId="0" xfId="0" applyNumberFormat="1" applyFont="1" applyFill="1" applyBorder="1" applyAlignment="1">
      <alignment wrapText="1"/>
    </xf>
    <xf numFmtId="167" fontId="31" fillId="0" borderId="0" xfId="1" applyNumberFormat="1" applyFont="1" applyFill="1" applyBorder="1" applyAlignment="1">
      <alignment horizontal="right"/>
    </xf>
    <xf numFmtId="3" fontId="31" fillId="0" borderId="0" xfId="0" applyNumberFormat="1" applyFont="1" applyFill="1" applyBorder="1" applyAlignment="1">
      <alignment horizontal="right"/>
    </xf>
    <xf numFmtId="0" fontId="27" fillId="0" borderId="0" xfId="0" applyFont="1" applyFill="1" applyBorder="1" applyAlignment="1">
      <alignment horizontal="center" vertical="center" wrapText="1"/>
    </xf>
    <xf numFmtId="3" fontId="27" fillId="0" borderId="0" xfId="0" applyNumberFormat="1" applyFont="1" applyFill="1" applyBorder="1" applyAlignment="1">
      <alignment wrapText="1"/>
    </xf>
    <xf numFmtId="167" fontId="27" fillId="0" borderId="0" xfId="0" applyNumberFormat="1" applyFont="1" applyFill="1" applyBorder="1" applyAlignment="1">
      <alignment wrapText="1"/>
    </xf>
    <xf numFmtId="0" fontId="27" fillId="0" borderId="0" xfId="0" applyFont="1" applyFill="1" applyBorder="1" applyAlignment="1">
      <alignment wrapText="1"/>
    </xf>
    <xf numFmtId="165" fontId="27" fillId="0" borderId="0" xfId="0" applyNumberFormat="1" applyFont="1" applyFill="1" applyBorder="1" applyAlignment="1">
      <alignment wrapText="1"/>
    </xf>
    <xf numFmtId="167" fontId="27" fillId="0" borderId="0" xfId="1" applyNumberFormat="1" applyFont="1" applyFill="1" applyBorder="1" applyAlignment="1">
      <alignment horizontal="right"/>
    </xf>
    <xf numFmtId="3" fontId="27" fillId="0" borderId="0" xfId="0" applyNumberFormat="1" applyFont="1" applyFill="1" applyBorder="1" applyAlignment="1">
      <alignment horizontal="right"/>
    </xf>
    <xf numFmtId="0" fontId="45" fillId="0" borderId="0" xfId="0" applyFont="1" applyFill="1" applyBorder="1" applyAlignment="1">
      <alignment horizontal="center" vertical="center" wrapText="1"/>
    </xf>
    <xf numFmtId="3" fontId="45" fillId="0" borderId="0" xfId="0" applyNumberFormat="1" applyFont="1" applyFill="1" applyBorder="1" applyAlignment="1">
      <alignment wrapText="1"/>
    </xf>
    <xf numFmtId="167" fontId="45" fillId="0" borderId="0" xfId="0" applyNumberFormat="1" applyFont="1" applyFill="1" applyBorder="1" applyAlignment="1">
      <alignment wrapText="1"/>
    </xf>
    <xf numFmtId="0" fontId="45" fillId="0" borderId="0" xfId="0" applyFont="1" applyFill="1" applyBorder="1" applyAlignment="1">
      <alignment wrapText="1"/>
    </xf>
    <xf numFmtId="165" fontId="45" fillId="0" borderId="0" xfId="0" applyNumberFormat="1" applyFont="1" applyFill="1" applyBorder="1" applyAlignment="1">
      <alignment wrapText="1"/>
    </xf>
    <xf numFmtId="167" fontId="45" fillId="0" borderId="0" xfId="1" applyNumberFormat="1" applyFont="1" applyFill="1" applyBorder="1" applyAlignment="1">
      <alignment horizontal="right"/>
    </xf>
    <xf numFmtId="3" fontId="45" fillId="0" borderId="0" xfId="0" applyNumberFormat="1" applyFont="1" applyFill="1" applyBorder="1" applyAlignment="1">
      <alignment horizontal="right"/>
    </xf>
    <xf numFmtId="0" fontId="31" fillId="0" borderId="0" xfId="0" applyFont="1" applyFill="1" applyAlignment="1">
      <alignment wrapText="1"/>
    </xf>
    <xf numFmtId="0" fontId="29" fillId="0" borderId="0" xfId="0" applyFont="1" applyFill="1" applyAlignment="1">
      <alignment wrapText="1"/>
    </xf>
    <xf numFmtId="0" fontId="31" fillId="6" borderId="0" xfId="0" applyFont="1" applyFill="1" applyBorder="1" applyAlignment="1">
      <alignment wrapText="1"/>
    </xf>
    <xf numFmtId="10" fontId="32" fillId="0" borderId="0" xfId="1" applyNumberFormat="1" applyFont="1" applyFill="1"/>
    <xf numFmtId="0" fontId="29" fillId="4" borderId="0" xfId="0" applyFont="1" applyFill="1"/>
    <xf numFmtId="0" fontId="27" fillId="0" borderId="0" xfId="0" applyFont="1" applyFill="1" applyAlignment="1">
      <alignment wrapText="1"/>
    </xf>
    <xf numFmtId="0" fontId="27" fillId="0" borderId="0" xfId="0" applyFont="1" applyFill="1" applyAlignment="1">
      <alignment horizontal="center"/>
    </xf>
    <xf numFmtId="0" fontId="46" fillId="0" borderId="0" xfId="0" applyFont="1" applyFill="1" applyAlignment="1">
      <alignment wrapText="1"/>
    </xf>
    <xf numFmtId="0" fontId="47" fillId="0" borderId="0" xfId="0" applyFont="1" applyFill="1"/>
    <xf numFmtId="0" fontId="47" fillId="0" borderId="1" xfId="0" applyFont="1" applyFill="1" applyBorder="1"/>
    <xf numFmtId="0" fontId="29" fillId="6" borderId="0" xfId="0" applyFont="1" applyFill="1" applyBorder="1" applyAlignment="1">
      <alignment horizontal="center" vertical="center"/>
    </xf>
    <xf numFmtId="0" fontId="29" fillId="6" borderId="0" xfId="0" applyFont="1" applyFill="1" applyBorder="1" applyAlignment="1">
      <alignment vertical="center"/>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25" fillId="4" borderId="0" xfId="2" applyFont="1" applyFill="1" applyBorder="1" applyAlignment="1"/>
    <xf numFmtId="0" fontId="31" fillId="0" borderId="0" xfId="0" applyFont="1" applyFill="1" applyAlignment="1">
      <alignment vertical="center"/>
    </xf>
    <xf numFmtId="0" fontId="29" fillId="0" borderId="2" xfId="0" applyFont="1" applyFill="1" applyBorder="1" applyAlignment="1">
      <alignment vertical="center" wrapText="1"/>
    </xf>
    <xf numFmtId="0" fontId="29" fillId="0" borderId="9" xfId="0" applyFont="1" applyFill="1" applyBorder="1"/>
    <xf numFmtId="0" fontId="29" fillId="0" borderId="9" xfId="0" applyFont="1" applyFill="1" applyBorder="1" applyAlignment="1">
      <alignment vertical="center" wrapText="1"/>
    </xf>
    <xf numFmtId="0" fontId="31" fillId="0" borderId="9" xfId="0" applyFont="1" applyFill="1" applyBorder="1" applyAlignment="1">
      <alignment horizontal="center" vertical="center" wrapText="1"/>
    </xf>
    <xf numFmtId="0" fontId="29" fillId="0" borderId="0" xfId="0" applyFont="1" applyFill="1" applyBorder="1" applyAlignment="1">
      <alignment vertical="center" wrapText="1"/>
    </xf>
    <xf numFmtId="0" fontId="49" fillId="4" borderId="0" xfId="0" applyFont="1" applyFill="1"/>
    <xf numFmtId="0" fontId="42" fillId="0" borderId="0" xfId="0" applyFont="1" applyFill="1" applyBorder="1" applyAlignment="1">
      <alignment horizontal="left" vertical="center" wrapText="1"/>
    </xf>
    <xf numFmtId="0" fontId="42" fillId="0" borderId="0" xfId="0" applyFont="1" applyFill="1" applyBorder="1" applyAlignment="1">
      <alignment vertical="center" wrapText="1"/>
    </xf>
    <xf numFmtId="164" fontId="29" fillId="6" borderId="0" xfId="0" applyNumberFormat="1" applyFont="1" applyFill="1" applyBorder="1" applyAlignment="1">
      <alignment horizontal="right" vertical="center"/>
    </xf>
    <xf numFmtId="9" fontId="29" fillId="6" borderId="0" xfId="1" applyFont="1" applyFill="1" applyBorder="1" applyAlignment="1">
      <alignment vertical="center"/>
    </xf>
    <xf numFmtId="164" fontId="29" fillId="0" borderId="0" xfId="0" applyNumberFormat="1" applyFont="1" applyFill="1" applyBorder="1" applyAlignment="1">
      <alignment horizontal="right" vertical="center"/>
    </xf>
    <xf numFmtId="10" fontId="29" fillId="0" borderId="0" xfId="0" applyNumberFormat="1" applyFont="1" applyFill="1" applyBorder="1" applyAlignment="1">
      <alignment vertical="center" wrapText="1"/>
    </xf>
    <xf numFmtId="0" fontId="29" fillId="0" borderId="0" xfId="0" applyFont="1" applyFill="1" applyBorder="1" applyAlignment="1">
      <alignment vertical="center" wrapText="1"/>
    </xf>
    <xf numFmtId="10" fontId="29" fillId="0" borderId="0" xfId="1" applyNumberFormat="1" applyFont="1" applyFill="1" applyBorder="1" applyAlignment="1">
      <alignment vertical="center" wrapText="1"/>
    </xf>
    <xf numFmtId="0" fontId="27" fillId="0" borderId="0" xfId="0" applyFont="1" applyFill="1" applyAlignment="1">
      <alignment vertical="center"/>
    </xf>
    <xf numFmtId="0" fontId="38" fillId="0" borderId="0" xfId="0" applyFont="1" applyFill="1"/>
    <xf numFmtId="0" fontId="48" fillId="0" borderId="0" xfId="0" applyFont="1" applyFill="1"/>
    <xf numFmtId="0" fontId="27" fillId="0" borderId="0" xfId="0" applyFont="1" applyFill="1" applyAlignment="1">
      <alignment horizontal="left" wrapText="1"/>
    </xf>
    <xf numFmtId="9" fontId="18" fillId="4" borderId="0" xfId="1" applyFont="1" applyFill="1"/>
    <xf numFmtId="0" fontId="51" fillId="0" borderId="0" xfId="0" applyFont="1" applyAlignment="1">
      <alignment wrapText="1"/>
    </xf>
    <xf numFmtId="0" fontId="51" fillId="6" borderId="0" xfId="0" applyFont="1" applyFill="1" applyAlignment="1">
      <alignment wrapText="1"/>
    </xf>
    <xf numFmtId="10" fontId="51" fillId="6" borderId="0" xfId="1" applyNumberFormat="1" applyFont="1" applyFill="1" applyAlignment="1">
      <alignment wrapText="1"/>
    </xf>
    <xf numFmtId="3" fontId="51" fillId="6" borderId="0" xfId="0" applyNumberFormat="1" applyFont="1" applyFill="1" applyAlignment="1">
      <alignment wrapText="1"/>
    </xf>
    <xf numFmtId="3" fontId="51" fillId="0" borderId="0" xfId="0" applyNumberFormat="1" applyFont="1" applyFill="1" applyAlignment="1">
      <alignment wrapText="1"/>
    </xf>
    <xf numFmtId="10" fontId="51" fillId="0" borderId="0" xfId="1" applyNumberFormat="1" applyFont="1" applyFill="1" applyAlignment="1">
      <alignment wrapText="1"/>
    </xf>
    <xf numFmtId="0" fontId="51" fillId="0" borderId="0" xfId="0" applyFont="1" applyFill="1" applyAlignment="1">
      <alignment wrapText="1"/>
    </xf>
    <xf numFmtId="0" fontId="25" fillId="0" borderId="0" xfId="3" applyFont="1" applyFill="1"/>
    <xf numFmtId="0" fontId="27" fillId="0" borderId="0" xfId="0" applyFont="1" applyFill="1" applyAlignment="1">
      <alignment horizontal="left" vertical="center" wrapText="1"/>
    </xf>
    <xf numFmtId="0" fontId="45" fillId="0" borderId="0" xfId="0" applyFont="1" applyFill="1" applyAlignment="1">
      <alignment vertical="center"/>
    </xf>
    <xf numFmtId="0" fontId="45" fillId="0" borderId="0" xfId="0" applyFont="1" applyFill="1"/>
    <xf numFmtId="0" fontId="29" fillId="0" borderId="2" xfId="0" applyFont="1" applyFill="1" applyBorder="1" applyAlignment="1">
      <alignment wrapText="1"/>
    </xf>
    <xf numFmtId="0" fontId="27" fillId="0" borderId="0" xfId="0" applyFont="1" applyFill="1" applyAlignment="1">
      <alignment horizontal="left" wrapText="1"/>
    </xf>
    <xf numFmtId="0" fontId="27" fillId="0" borderId="0" xfId="3" applyFont="1" applyFill="1" applyAlignment="1">
      <alignment horizontal="left" wrapText="1"/>
    </xf>
    <xf numFmtId="0" fontId="31" fillId="0" borderId="0" xfId="0" applyFont="1" applyFill="1" applyBorder="1" applyAlignment="1">
      <alignment horizontal="left" wrapText="1"/>
    </xf>
    <xf numFmtId="0" fontId="31" fillId="0" borderId="4" xfId="0" applyFont="1" applyFill="1" applyBorder="1" applyAlignment="1">
      <alignment horizontal="left" wrapText="1"/>
    </xf>
    <xf numFmtId="0" fontId="31" fillId="0" borderId="1" xfId="0" applyFont="1" applyFill="1" applyBorder="1" applyAlignment="1">
      <alignment horizontal="left" wrapText="1"/>
    </xf>
    <xf numFmtId="0" fontId="31" fillId="0" borderId="5" xfId="0" applyFont="1" applyFill="1" applyBorder="1" applyAlignment="1">
      <alignment horizontal="left" wrapText="1"/>
    </xf>
    <xf numFmtId="0" fontId="31" fillId="0" borderId="2" xfId="0" applyFont="1" applyFill="1" applyBorder="1" applyAlignment="1">
      <alignment horizontal="center" vertical="center" wrapText="1"/>
    </xf>
    <xf numFmtId="0" fontId="27" fillId="0" borderId="0" xfId="3" applyFont="1" applyFill="1" applyAlignment="1">
      <alignment horizontal="left" vertical="justify" wrapText="1"/>
    </xf>
    <xf numFmtId="0" fontId="29" fillId="4" borderId="0" xfId="3" applyFont="1" applyFill="1" applyAlignment="1">
      <alignment horizontal="left" vertical="justify"/>
    </xf>
    <xf numFmtId="0" fontId="31" fillId="4" borderId="0" xfId="3" applyFont="1" applyFill="1" applyAlignment="1">
      <alignment horizontal="left"/>
    </xf>
    <xf numFmtId="0" fontId="27" fillId="0" borderId="0" xfId="3" applyFont="1" applyFill="1" applyAlignment="1">
      <alignment horizontal="left" vertical="justify"/>
    </xf>
    <xf numFmtId="0" fontId="27" fillId="0" borderId="0" xfId="3" applyFont="1" applyFill="1" applyAlignment="1">
      <alignment horizontal="left" vertical="top" wrapText="1"/>
    </xf>
    <xf numFmtId="0" fontId="18" fillId="4" borderId="0" xfId="0" applyFont="1" applyFill="1" applyAlignment="1">
      <alignment horizontal="center" wrapText="1"/>
    </xf>
    <xf numFmtId="0" fontId="29" fillId="6" borderId="0" xfId="0" applyFont="1" applyFill="1" applyBorder="1" applyAlignment="1">
      <alignment horizontal="left" vertical="center" wrapText="1"/>
    </xf>
    <xf numFmtId="0" fontId="27" fillId="0" borderId="0" xfId="0" applyFont="1" applyFill="1" applyAlignment="1">
      <alignment horizontal="left" vertical="top" wrapText="1"/>
    </xf>
    <xf numFmtId="0" fontId="29" fillId="4"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0" xfId="2" applyFont="1" applyFill="1" applyAlignment="1">
      <alignment horizontal="left" wrapText="1"/>
    </xf>
    <xf numFmtId="0" fontId="31" fillId="6" borderId="0" xfId="0" applyFont="1" applyFill="1" applyBorder="1" applyAlignment="1">
      <alignment horizontal="left" vertical="center" wrapText="1"/>
    </xf>
    <xf numFmtId="0" fontId="27" fillId="0" borderId="0" xfId="0" applyFont="1" applyFill="1" applyAlignment="1">
      <alignment horizontal="left"/>
    </xf>
    <xf numFmtId="0" fontId="31" fillId="0" borderId="10" xfId="0" applyFont="1" applyFill="1" applyBorder="1" applyAlignment="1">
      <alignment horizontal="left" wrapText="1"/>
    </xf>
    <xf numFmtId="0" fontId="29" fillId="6" borderId="0" xfId="0" applyFont="1" applyFill="1" applyBorder="1" applyAlignment="1">
      <alignment vertical="center" wrapText="1"/>
    </xf>
    <xf numFmtId="0" fontId="31" fillId="0" borderId="0" xfId="0" applyFont="1" applyFill="1" applyBorder="1" applyAlignment="1">
      <alignment vertical="center" wrapText="1"/>
    </xf>
    <xf numFmtId="0" fontId="29" fillId="0" borderId="0" xfId="0" applyFont="1" applyFill="1" applyBorder="1" applyAlignment="1">
      <alignment vertical="center" wrapText="1"/>
    </xf>
    <xf numFmtId="0" fontId="50" fillId="0" borderId="0" xfId="0" applyFont="1" applyFill="1" applyBorder="1" applyAlignment="1">
      <alignment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horizontal="left"/>
    </xf>
    <xf numFmtId="0" fontId="29" fillId="6" borderId="0" xfId="0" applyFont="1" applyFill="1" applyBorder="1" applyAlignment="1">
      <alignment horizontal="center" vertical="center"/>
    </xf>
    <xf numFmtId="0" fontId="27" fillId="0" borderId="0" xfId="0" applyFont="1" applyFill="1" applyAlignment="1">
      <alignment horizontal="left" vertical="center" wrapText="1"/>
    </xf>
  </cellXfs>
  <cellStyles count="17">
    <cellStyle name="=C:\WINNT35\SYSTEM32\COMMAND.COM" xfId="5" xr:uid="{82CBB6B4-8594-4171-A1AA-B8C48E33D8F5}"/>
    <cellStyle name="2 otsikko" xfId="13" xr:uid="{A0BBB04A-D89E-439D-B46F-D89BB5B42BB6}"/>
    <cellStyle name="Heading 1 2" xfId="10" xr:uid="{F98A9279-4FBA-4F64-A46B-335633777EC3}"/>
    <cellStyle name="Heading 2 2" xfId="9" xr:uid="{CD69CE38-710F-4D4F-9262-BD6353A52600}"/>
    <cellStyle name="HeadingTable" xfId="11" xr:uid="{95D1801A-5E07-4FD7-8A7F-8AB2A4E5E82F}"/>
    <cellStyle name="Hyperlink" xfId="16" builtinId="8"/>
    <cellStyle name="Normaali 2" xfId="12" xr:uid="{EA6FD018-60A2-403C-A3C8-88B9A763F5AA}"/>
    <cellStyle name="Normaali 22" xfId="3" xr:uid="{FEC84B38-3CF4-4A48-935D-99B41B28C020}"/>
    <cellStyle name="Normal" xfId="0" builtinId="0"/>
    <cellStyle name="Normal 2" xfId="7" xr:uid="{7281D5CD-C0E9-4AEF-AD75-1CCED95CD781}"/>
    <cellStyle name="Normal 2 2" xfId="8" xr:uid="{D220905E-998A-4877-A443-3D972113F3F8}"/>
    <cellStyle name="Normal 2 2 2" xfId="15" xr:uid="{79F2439D-8D17-47B2-8D71-E9C589738C85}"/>
    <cellStyle name="Normal 2_~0149226 2" xfId="14" xr:uid="{1CAEC2A0-48C8-4162-B268-9A9A527BFD61}"/>
    <cellStyle name="optionalExposure" xfId="6" xr:uid="{44198B53-8F57-40BD-9CF2-C2E902848F5A}"/>
    <cellStyle name="Percent" xfId="1" builtinId="5"/>
    <cellStyle name="VV_otsikko1" xfId="2" xr:uid="{6DA8B581-2F89-4716-89C3-EDE2FE0C3BA1}"/>
    <cellStyle name="vv-otsikko2" xfId="4" xr:uid="{C62D4F4F-4EDB-4C28-AF7B-01DBA71D1FC9}"/>
  </cellStyles>
  <dxfs count="0"/>
  <tableStyles count="0" defaultTableStyle="TableStyleMedium2" defaultPivotStyle="PivotStyleLight16"/>
  <colors>
    <mruColors>
      <color rgb="FFFFFFCC"/>
      <color rgb="FFD8EE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5</xdr:row>
      <xdr:rowOff>156633</xdr:rowOff>
    </xdr:from>
    <xdr:to>
      <xdr:col>6</xdr:col>
      <xdr:colOff>476249</xdr:colOff>
      <xdr:row>33</xdr:row>
      <xdr:rowOff>142297</xdr:rowOff>
    </xdr:to>
    <xdr:pic>
      <xdr:nvPicPr>
        <xdr:cNvPr id="3" name="Picture 2">
          <a:extLst>
            <a:ext uri="{FF2B5EF4-FFF2-40B4-BE49-F238E27FC236}">
              <a16:creationId xmlns:a16="http://schemas.microsoft.com/office/drawing/2014/main" id="{2E60F35F-45FD-42A0-9B2C-BBBBCF95DF58}"/>
            </a:ext>
          </a:extLst>
        </xdr:cNvPr>
        <xdr:cNvPicPr>
          <a:picLocks noChangeAspect="1"/>
        </xdr:cNvPicPr>
      </xdr:nvPicPr>
      <xdr:blipFill>
        <a:blip xmlns:r="http://schemas.openxmlformats.org/officeDocument/2006/relationships" r:embed="rId1"/>
        <a:stretch>
          <a:fillRect/>
        </a:stretch>
      </xdr:blipFill>
      <xdr:spPr>
        <a:xfrm>
          <a:off x="95249" y="1119716"/>
          <a:ext cx="8688917" cy="5023331"/>
        </a:xfrm>
        <a:prstGeom prst="rect">
          <a:avLst/>
        </a:prstGeom>
      </xdr:spPr>
    </xdr:pic>
    <xdr:clientData/>
  </xdr:twoCellAnchor>
</xdr:wsDr>
</file>

<file path=xl/theme/theme1.xml><?xml version="1.0" encoding="utf-8"?>
<a:theme xmlns:a="http://schemas.openxmlformats.org/drawingml/2006/main" name="OP Theme">
  <a:themeElements>
    <a:clrScheme name="OP 2020 colors">
      <a:dk1>
        <a:srgbClr val="545454"/>
      </a:dk1>
      <a:lt1>
        <a:srgbClr val="FFFFFF"/>
      </a:lt1>
      <a:dk2>
        <a:srgbClr val="323232"/>
      </a:dk2>
      <a:lt2>
        <a:srgbClr val="DCDCDC"/>
      </a:lt2>
      <a:accent1>
        <a:srgbClr val="E45700"/>
      </a:accent1>
      <a:accent2>
        <a:srgbClr val="969696"/>
      </a:accent2>
      <a:accent3>
        <a:srgbClr val="BEBEBE"/>
      </a:accent3>
      <a:accent4>
        <a:srgbClr val="6E6E6E"/>
      </a:accent4>
      <a:accent5>
        <a:srgbClr val="D70000"/>
      </a:accent5>
      <a:accent6>
        <a:srgbClr val="FFC437"/>
      </a:accent6>
      <a:hlink>
        <a:srgbClr val="545454"/>
      </a:hlink>
      <a:folHlink>
        <a:srgbClr val="545454"/>
      </a:folHlink>
    </a:clrScheme>
    <a:fontScheme name="OP">
      <a:majorFont>
        <a:latin typeface="OP Chevin Pro Light"/>
        <a:ea typeface=""/>
        <a:cs typeface=""/>
      </a:majorFont>
      <a:minorFont>
        <a:latin typeface="OP Chevin Pro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w="19050">
          <a:solidFill>
            <a:schemeClr val="tx2"/>
          </a:solidFill>
        </a:ln>
        <a:effectLst/>
      </a:spPr>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defPPr algn="ctr">
          <a:defRPr dirty="0" smtClean="0">
            <a:solidFill>
              <a:schemeClr val="tx1"/>
            </a:solidFill>
          </a:defRPr>
        </a:defPPr>
      </a:lstStyle>
      <a:style>
        <a:lnRef idx="3">
          <a:schemeClr val="lt1"/>
        </a:lnRef>
        <a:fillRef idx="1">
          <a:schemeClr val="accent1"/>
        </a:fillRef>
        <a:effectRef idx="1">
          <a:schemeClr val="accent1"/>
        </a:effectRef>
        <a:fontRef idx="minor">
          <a:schemeClr val="lt1"/>
        </a:fontRef>
      </a:style>
    </a:spDef>
    <a:lnDef>
      <a:spPr>
        <a:ln w="12700"/>
      </a:spPr>
      <a:bodyPr/>
      <a:lstStyle/>
      <a:style>
        <a:lnRef idx="1">
          <a:schemeClr val="accent1"/>
        </a:lnRef>
        <a:fillRef idx="0">
          <a:schemeClr val="accent1"/>
        </a:fillRef>
        <a:effectRef idx="0">
          <a:schemeClr val="accent1"/>
        </a:effectRef>
        <a:fontRef idx="minor">
          <a:schemeClr val="tx1"/>
        </a:fontRef>
      </a:style>
    </a:lnDef>
  </a:objectDefaults>
  <a:extraClrSchemeLst/>
  <a:custClrLst>
    <a:custClr name="Tumman harmaa">
      <a:srgbClr val="323232"/>
    </a:custClr>
    <a:custClr name="Musta">
      <a:srgbClr val="141414"/>
    </a:custClr>
    <a:custClr name="Tumma oranssi">
      <a:srgbClr val="CC4E00"/>
    </a:custClr>
    <a:custClr name="Logo-oranssi">
      <a:srgbClr val="FF6A10"/>
    </a:custClr>
    <a:custClr name="Vaalea oranssi">
      <a:srgbClr val="F15C00"/>
    </a:custClr>
    <a:custClr name="Keltainen">
      <a:srgbClr val="FFC437"/>
    </a:custClr>
    <a:custClr name="Vihreä">
      <a:srgbClr val="006E4B"/>
    </a:custClr>
    <a:custClr name="Sininen">
      <a:srgbClr val="45B2FF"/>
    </a:custClr>
    <a:custClr name="Pinkki">
      <a:srgbClr val="FF32D2"/>
    </a:custClr>
    <a:custClr name="Lila">
      <a:srgbClr val="6500A2"/>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Lst>
  <a:extLst>
    <a:ext uri="{05A4C25C-085E-4340-85A3-A5531E510DB2}">
      <thm15:themeFamily xmlns:thm15="http://schemas.microsoft.com/office/thememl/2012/main" name="OP Theme" id="{17E1BF65-8ECC-4E23-B51A-107F76BD50B0}" vid="{701C7A68-5AFA-4FF7-BADD-6AA3350E820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showGridLines="0" tabSelected="1" zoomScaleNormal="100" workbookViewId="0">
      <selection activeCell="G7" sqref="G7"/>
    </sheetView>
  </sheetViews>
  <sheetFormatPr defaultColWidth="8.58203125" defaultRowHeight="14.5" x14ac:dyDescent="0.35"/>
  <cols>
    <col min="1" max="1" width="9.83203125" style="38" customWidth="1"/>
    <col min="2" max="2" width="94.08203125" style="13" customWidth="1"/>
    <col min="3" max="16384" width="8.58203125" style="13"/>
  </cols>
  <sheetData>
    <row r="1" spans="1:9" ht="26" x14ac:dyDescent="0.6">
      <c r="A1" s="24"/>
      <c r="B1" s="25" t="s">
        <v>305</v>
      </c>
      <c r="C1" s="26"/>
      <c r="D1" s="26"/>
      <c r="E1" s="26"/>
      <c r="F1" s="15"/>
      <c r="G1" s="15"/>
      <c r="H1" s="16"/>
    </row>
    <row r="2" spans="1:9" x14ac:dyDescent="0.35">
      <c r="A2" s="27"/>
      <c r="B2" s="12"/>
      <c r="C2" s="12"/>
      <c r="D2" s="12"/>
      <c r="E2" s="12"/>
    </row>
    <row r="3" spans="1:9" ht="21" x14ac:dyDescent="0.5">
      <c r="A3" s="27"/>
      <c r="B3" s="28" t="s">
        <v>6</v>
      </c>
      <c r="C3" s="12"/>
      <c r="D3" s="12"/>
      <c r="E3" s="12"/>
    </row>
    <row r="4" spans="1:9" x14ac:dyDescent="0.35">
      <c r="A4" s="27"/>
      <c r="B4" s="12"/>
      <c r="C4" s="12"/>
      <c r="D4" s="12"/>
      <c r="E4" s="12"/>
    </row>
    <row r="5" spans="1:9" ht="21" x14ac:dyDescent="0.5">
      <c r="A5" s="24">
        <v>1</v>
      </c>
      <c r="B5" s="24" t="s">
        <v>296</v>
      </c>
      <c r="C5" s="26"/>
      <c r="D5" s="26"/>
      <c r="E5" s="26"/>
      <c r="F5" s="15"/>
      <c r="G5" s="15"/>
      <c r="H5" s="16"/>
    </row>
    <row r="6" spans="1:9" ht="10" customHeight="1" x14ac:dyDescent="0.5">
      <c r="A6" s="27"/>
      <c r="B6" s="24"/>
      <c r="C6" s="26"/>
      <c r="D6" s="26"/>
      <c r="E6" s="26"/>
      <c r="F6" s="15"/>
      <c r="G6" s="15"/>
      <c r="H6" s="16"/>
    </row>
    <row r="7" spans="1:9" ht="17.149999999999999" customHeight="1" x14ac:dyDescent="0.35">
      <c r="A7" s="29" t="s">
        <v>7</v>
      </c>
      <c r="B7" s="30" t="s">
        <v>0</v>
      </c>
      <c r="C7" s="31"/>
      <c r="D7" s="31"/>
      <c r="E7" s="31"/>
      <c r="F7" s="16"/>
      <c r="G7" s="16"/>
      <c r="H7" s="16"/>
    </row>
    <row r="8" spans="1:9" ht="17.149999999999999" customHeight="1" x14ac:dyDescent="0.35">
      <c r="A8" s="32" t="s">
        <v>8</v>
      </c>
      <c r="B8" s="30" t="s">
        <v>9</v>
      </c>
      <c r="C8" s="33"/>
      <c r="D8" s="33"/>
      <c r="E8" s="33"/>
      <c r="F8" s="19"/>
      <c r="G8" s="19"/>
      <c r="H8" s="19"/>
      <c r="I8" s="22"/>
    </row>
    <row r="9" spans="1:9" ht="17.149999999999999" customHeight="1" x14ac:dyDescent="0.35">
      <c r="A9" s="32" t="s">
        <v>1</v>
      </c>
      <c r="B9" s="30" t="s">
        <v>10</v>
      </c>
      <c r="C9" s="33"/>
      <c r="D9" s="33"/>
      <c r="E9" s="33"/>
      <c r="F9" s="19"/>
      <c r="G9" s="19"/>
      <c r="H9" s="19"/>
      <c r="I9" s="22"/>
    </row>
    <row r="10" spans="1:9" ht="17.149999999999999" customHeight="1" x14ac:dyDescent="0.35">
      <c r="A10" s="32" t="s">
        <v>2</v>
      </c>
      <c r="B10" s="30" t="s">
        <v>11</v>
      </c>
      <c r="C10" s="33"/>
      <c r="D10" s="33"/>
      <c r="E10" s="33"/>
      <c r="F10" s="19"/>
      <c r="G10" s="19"/>
      <c r="H10" s="19"/>
      <c r="I10" s="22"/>
    </row>
    <row r="11" spans="1:9" ht="17.149999999999999" customHeight="1" x14ac:dyDescent="0.35">
      <c r="A11" s="32" t="s">
        <v>3</v>
      </c>
      <c r="B11" s="30" t="s">
        <v>12</v>
      </c>
      <c r="C11" s="33"/>
      <c r="D11" s="33"/>
      <c r="E11" s="33"/>
      <c r="F11" s="19"/>
      <c r="G11" s="19"/>
      <c r="H11" s="19"/>
      <c r="I11" s="22"/>
    </row>
    <row r="12" spans="1:9" ht="17.149999999999999" customHeight="1" x14ac:dyDescent="0.35">
      <c r="A12" s="34"/>
      <c r="B12" s="31"/>
      <c r="C12" s="31"/>
      <c r="D12" s="31"/>
      <c r="E12" s="31"/>
      <c r="F12" s="16"/>
      <c r="G12" s="16"/>
      <c r="H12" s="16"/>
    </row>
    <row r="13" spans="1:9" ht="21" x14ac:dyDescent="0.5">
      <c r="A13" s="24">
        <v>2</v>
      </c>
      <c r="B13" s="24" t="s">
        <v>13</v>
      </c>
      <c r="C13" s="26"/>
      <c r="D13" s="26"/>
      <c r="E13" s="26"/>
      <c r="F13" s="15"/>
      <c r="G13" s="15"/>
      <c r="H13" s="16"/>
    </row>
    <row r="14" spans="1:9" ht="10" customHeight="1" x14ac:dyDescent="0.35">
      <c r="A14" s="29"/>
      <c r="B14" s="33"/>
      <c r="C14" s="33"/>
      <c r="D14" s="31"/>
      <c r="E14" s="31"/>
      <c r="F14" s="16"/>
      <c r="G14" s="16"/>
      <c r="H14" s="16"/>
    </row>
    <row r="15" spans="1:9" ht="17.149999999999999" customHeight="1" x14ac:dyDescent="0.35">
      <c r="A15" s="29" t="s">
        <v>4</v>
      </c>
      <c r="B15" s="23" t="s">
        <v>19</v>
      </c>
      <c r="C15" s="33"/>
      <c r="D15" s="33"/>
      <c r="E15" s="33"/>
      <c r="F15" s="16"/>
      <c r="G15" s="16"/>
      <c r="H15" s="16"/>
    </row>
    <row r="16" spans="1:9" ht="17.149999999999999" customHeight="1" x14ac:dyDescent="0.35">
      <c r="A16" s="32" t="s">
        <v>14</v>
      </c>
      <c r="B16" s="23" t="s">
        <v>20</v>
      </c>
      <c r="C16" s="35"/>
      <c r="D16" s="35"/>
      <c r="E16" s="35"/>
    </row>
    <row r="17" spans="1:11" ht="17.149999999999999" customHeight="1" x14ac:dyDescent="0.35">
      <c r="A17" s="32" t="s">
        <v>15</v>
      </c>
      <c r="B17" s="23" t="s">
        <v>16</v>
      </c>
      <c r="C17" s="35"/>
      <c r="D17" s="35"/>
      <c r="E17" s="35"/>
    </row>
    <row r="18" spans="1:11" ht="17.149999999999999" customHeight="1" x14ac:dyDescent="0.35">
      <c r="A18" s="32" t="s">
        <v>313</v>
      </c>
      <c r="B18" s="23" t="s">
        <v>322</v>
      </c>
      <c r="C18" s="35"/>
      <c r="D18" s="35"/>
      <c r="E18" s="35"/>
    </row>
    <row r="19" spans="1:11" ht="17.149999999999999" customHeight="1" x14ac:dyDescent="0.35">
      <c r="A19" s="34"/>
      <c r="B19" s="31"/>
      <c r="C19" s="31"/>
      <c r="D19" s="31"/>
      <c r="E19" s="31"/>
      <c r="F19" s="16"/>
      <c r="G19" s="16"/>
      <c r="H19" s="16"/>
    </row>
    <row r="20" spans="1:11" ht="21" x14ac:dyDescent="0.5">
      <c r="A20" s="24">
        <v>3</v>
      </c>
      <c r="B20" s="24" t="s">
        <v>17</v>
      </c>
      <c r="C20" s="36"/>
      <c r="D20" s="12"/>
      <c r="E20" s="12"/>
      <c r="G20" s="22"/>
      <c r="K20" s="37"/>
    </row>
    <row r="21" spans="1:11" ht="10" customHeight="1" x14ac:dyDescent="0.35">
      <c r="A21" s="29"/>
      <c r="B21" s="31"/>
      <c r="C21" s="31"/>
      <c r="D21" s="12"/>
      <c r="E21" s="12"/>
    </row>
    <row r="22" spans="1:11" ht="17.149999999999999" customHeight="1" x14ac:dyDescent="0.35">
      <c r="A22" s="32" t="s">
        <v>308</v>
      </c>
      <c r="B22" s="23" t="s">
        <v>18</v>
      </c>
      <c r="C22" s="35"/>
      <c r="D22" s="35"/>
      <c r="E22" s="35"/>
    </row>
    <row r="23" spans="1:11" x14ac:dyDescent="0.35">
      <c r="A23" s="27"/>
      <c r="B23" s="12"/>
      <c r="C23" s="12"/>
      <c r="D23" s="12"/>
      <c r="E23" s="12"/>
    </row>
    <row r="24" spans="1:11" x14ac:dyDescent="0.35">
      <c r="A24" s="27"/>
      <c r="B24" s="12"/>
      <c r="C24" s="12"/>
      <c r="D24" s="12"/>
      <c r="E24" s="12"/>
    </row>
    <row r="25" spans="1:11" x14ac:dyDescent="0.35">
      <c r="A25" s="27"/>
      <c r="B25" s="12"/>
      <c r="C25" s="12"/>
      <c r="D25" s="12"/>
      <c r="E25" s="12"/>
    </row>
  </sheetData>
  <phoneticPr fontId="17" type="noConversion"/>
  <hyperlinks>
    <hyperlink ref="B7" location="'Table 1.1'!A1" display="Own funds" xr:uid="{2EC94D76-6306-455F-8453-F9858D670898}"/>
    <hyperlink ref="B8" location="'Table 1.2'!A1" display="Overview of total risk exposure amounts (EU OV1)" xr:uid="{6035AB26-ADB6-4E3E-80B1-187D426BB709}"/>
    <hyperlink ref="B9" location="'Table 1.3'!A1" display="Capital Ratios" xr:uid="{FD857AD5-54A4-4400-A538-1EAA61F5AEA5}"/>
    <hyperlink ref="B10" location="'Table 1.4'!A1" display="Key Metrics template (EU KM1)" xr:uid="{2386EB38-E38C-4C15-B0C9-007023A76355}"/>
    <hyperlink ref="B11" location="'Table 1.5'!A1" display="Financial conglomerates information on own funds and capital adequacy ratio (EU INS2)" xr:uid="{D897EE6E-CFFE-4C5C-B34D-680B331CAA43}"/>
    <hyperlink ref="B15" location="'Table 2.1'!A1" display="Credit risk exposures by exposure class and PD range (EU CR6) (AIRB)" xr:uid="{9D566E8F-12A5-4578-A9EA-29D9C78D0FF3}"/>
    <hyperlink ref="B16" location="'Table 2.2'!A1" display="Credit risk exposures by exposure class and PD range (EU CR6) (FIRB)" xr:uid="{21DC1F0D-50F8-42B8-8AAA-829FD519A3AA}"/>
    <hyperlink ref="B17" location="'Table 2.3'!A1" display="RWEA flow statements of credit risk exposures under the IRB approach (EU CR8)" xr:uid="{34F00514-604C-4B5E-ABB7-5FBD2EB0E63D}"/>
    <hyperlink ref="B22" location="'Table 3.1'!A1" display="Quantitative information of LCR (EU LIQ1)" xr:uid="{C441D47D-D5AC-4270-8422-0243E0B19A82}"/>
    <hyperlink ref="B18" location="'Table 2.4'!A1" display="Loss allowance by sector" xr:uid="{2D859E70-103E-4E38-9C5B-292CF5794F78}"/>
  </hyperlinks>
  <pageMargins left="0.7" right="0.7" top="0.75" bottom="0.75" header="0.3" footer="0.3"/>
  <pageSetup paperSize="9" scale="60" orientation="portrait" r:id="rId1"/>
  <colBreaks count="1" manualBreakCount="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67BFD-C19C-4437-8783-CDE46AD2D83A}">
  <dimension ref="A1:P79"/>
  <sheetViews>
    <sheetView showGridLines="0" zoomScaleNormal="100" zoomScaleSheetLayoutView="85" workbookViewId="0">
      <pane ySplit="7" topLeftCell="A8" activePane="bottomLeft" state="frozen"/>
      <selection pane="bottomLeft" activeCell="P78" sqref="P78"/>
    </sheetView>
  </sheetViews>
  <sheetFormatPr defaultColWidth="8.33203125" defaultRowHeight="14.5" x14ac:dyDescent="0.35"/>
  <cols>
    <col min="1" max="1" width="14.33203125" style="13" customWidth="1"/>
    <col min="2" max="2" width="17" style="13" customWidth="1"/>
    <col min="3" max="14" width="8.08203125" style="13" customWidth="1"/>
    <col min="15" max="16384" width="8.33203125" style="13"/>
  </cols>
  <sheetData>
    <row r="1" spans="1:16" ht="18.5" x14ac:dyDescent="0.45">
      <c r="A1" s="45" t="s">
        <v>286</v>
      </c>
      <c r="B1" s="12"/>
      <c r="C1" s="12"/>
      <c r="D1" s="12"/>
      <c r="E1" s="12"/>
      <c r="F1" s="12"/>
      <c r="G1" s="12"/>
      <c r="H1" s="12"/>
      <c r="I1" s="12"/>
      <c r="J1" s="12"/>
      <c r="K1" s="12"/>
      <c r="L1" s="12"/>
      <c r="M1" s="148"/>
      <c r="N1" s="12"/>
    </row>
    <row r="2" spans="1:16" ht="12" customHeight="1" x14ac:dyDescent="0.45">
      <c r="A2" s="45"/>
      <c r="B2" s="12"/>
      <c r="C2" s="12"/>
      <c r="D2" s="12"/>
      <c r="E2" s="12"/>
      <c r="F2" s="12"/>
      <c r="G2" s="12"/>
      <c r="H2" s="12"/>
      <c r="I2" s="12"/>
      <c r="J2" s="12"/>
      <c r="K2" s="12"/>
      <c r="L2" s="12"/>
      <c r="M2" s="148"/>
      <c r="N2" s="12"/>
    </row>
    <row r="3" spans="1:16" ht="15" customHeight="1" x14ac:dyDescent="0.45">
      <c r="A3" s="45"/>
      <c r="B3" s="12"/>
      <c r="C3" s="12"/>
      <c r="D3" s="12"/>
      <c r="E3" s="12"/>
      <c r="F3" s="12"/>
      <c r="G3" s="12"/>
      <c r="H3" s="12"/>
      <c r="I3" s="12"/>
      <c r="J3" s="12"/>
      <c r="K3" s="12"/>
      <c r="L3" s="12"/>
      <c r="M3" s="148"/>
      <c r="N3" s="12"/>
    </row>
    <row r="4" spans="1:16" ht="40" customHeight="1" x14ac:dyDescent="0.35">
      <c r="A4" s="255" t="s">
        <v>178</v>
      </c>
      <c r="B4" s="255"/>
      <c r="C4" s="255"/>
      <c r="D4" s="255"/>
      <c r="E4" s="255"/>
      <c r="F4" s="255"/>
      <c r="G4" s="255"/>
      <c r="H4" s="255"/>
      <c r="I4" s="255"/>
      <c r="J4" s="255"/>
      <c r="K4" s="255"/>
      <c r="L4" s="255"/>
      <c r="M4" s="255"/>
      <c r="N4" s="255"/>
      <c r="O4" s="57"/>
    </row>
    <row r="5" spans="1:16" x14ac:dyDescent="0.35">
      <c r="A5" s="12"/>
      <c r="B5" s="12"/>
      <c r="C5" s="12"/>
      <c r="D5" s="12"/>
      <c r="E5" s="12"/>
      <c r="F5" s="12"/>
      <c r="G5" s="12"/>
      <c r="H5" s="12"/>
      <c r="I5" s="12"/>
      <c r="J5" s="12"/>
      <c r="K5" s="12"/>
      <c r="L5" s="12"/>
      <c r="M5" s="12"/>
      <c r="N5" s="12"/>
      <c r="O5" s="57"/>
    </row>
    <row r="6" spans="1:16" s="57" customFormat="1" ht="12" x14ac:dyDescent="0.3">
      <c r="A6" s="191" t="s">
        <v>243</v>
      </c>
      <c r="B6" s="192"/>
      <c r="C6" s="192"/>
      <c r="D6" s="192"/>
      <c r="E6" s="192"/>
      <c r="F6" s="192"/>
      <c r="G6" s="192"/>
      <c r="H6" s="192"/>
      <c r="I6" s="192"/>
      <c r="J6" s="192"/>
      <c r="K6" s="192"/>
      <c r="L6" s="192"/>
      <c r="M6" s="192"/>
      <c r="N6" s="192"/>
    </row>
    <row r="7" spans="1:16" s="57" customFormat="1" ht="84" x14ac:dyDescent="0.3">
      <c r="A7" s="154" t="s">
        <v>224</v>
      </c>
      <c r="B7" s="72" t="s">
        <v>180</v>
      </c>
      <c r="C7" s="72" t="s">
        <v>181</v>
      </c>
      <c r="D7" s="72" t="s">
        <v>182</v>
      </c>
      <c r="E7" s="72" t="s">
        <v>183</v>
      </c>
      <c r="F7" s="72" t="s">
        <v>184</v>
      </c>
      <c r="G7" s="72" t="s">
        <v>185</v>
      </c>
      <c r="H7" s="72" t="s">
        <v>186</v>
      </c>
      <c r="I7" s="72" t="s">
        <v>187</v>
      </c>
      <c r="J7" s="72" t="s">
        <v>188</v>
      </c>
      <c r="K7" s="72" t="s">
        <v>189</v>
      </c>
      <c r="L7" s="72" t="s">
        <v>190</v>
      </c>
      <c r="M7" s="72" t="s">
        <v>191</v>
      </c>
      <c r="N7" s="72" t="s">
        <v>301</v>
      </c>
    </row>
    <row r="8" spans="1:16" s="57" customFormat="1" ht="12" x14ac:dyDescent="0.3">
      <c r="A8" s="155"/>
      <c r="B8" s="156" t="s">
        <v>48</v>
      </c>
      <c r="C8" s="156" t="s">
        <v>49</v>
      </c>
      <c r="D8" s="156" t="s">
        <v>50</v>
      </c>
      <c r="E8" s="156" t="s">
        <v>100</v>
      </c>
      <c r="F8" s="156" t="s">
        <v>101</v>
      </c>
      <c r="G8" s="156" t="s">
        <v>192</v>
      </c>
      <c r="H8" s="156" t="s">
        <v>193</v>
      </c>
      <c r="I8" s="156" t="s">
        <v>194</v>
      </c>
      <c r="J8" s="156" t="s">
        <v>195</v>
      </c>
      <c r="K8" s="156" t="s">
        <v>196</v>
      </c>
      <c r="L8" s="156" t="s">
        <v>197</v>
      </c>
      <c r="M8" s="156" t="s">
        <v>198</v>
      </c>
      <c r="N8" s="156" t="s">
        <v>199</v>
      </c>
      <c r="P8" s="149"/>
    </row>
    <row r="9" spans="1:16" s="57" customFormat="1" ht="24" customHeight="1" x14ac:dyDescent="0.3">
      <c r="A9" s="258" t="s">
        <v>227</v>
      </c>
      <c r="B9" s="258"/>
      <c r="C9" s="157"/>
      <c r="D9" s="157"/>
      <c r="E9" s="157"/>
      <c r="F9" s="157"/>
      <c r="G9" s="157"/>
      <c r="H9" s="157"/>
      <c r="I9" s="157"/>
      <c r="J9" s="157"/>
      <c r="K9" s="157"/>
      <c r="L9" s="157"/>
      <c r="M9" s="157"/>
      <c r="N9" s="157"/>
      <c r="P9" s="150"/>
    </row>
    <row r="10" spans="1:16" s="57" customFormat="1" ht="12" x14ac:dyDescent="0.3">
      <c r="A10" s="157"/>
      <c r="B10" s="158" t="s">
        <v>200</v>
      </c>
      <c r="C10" s="230">
        <v>617.02418133989954</v>
      </c>
      <c r="D10" s="230">
        <v>488.03023500000006</v>
      </c>
      <c r="E10" s="231">
        <v>0.29324048681635467</v>
      </c>
      <c r="F10" s="230">
        <v>758.91947815859976</v>
      </c>
      <c r="G10" s="231">
        <v>9.7893923753147784E-4</v>
      </c>
      <c r="H10" s="230">
        <v>74</v>
      </c>
      <c r="I10" s="231">
        <v>0.44928584700040192</v>
      </c>
      <c r="J10" s="232">
        <v>2.5</v>
      </c>
      <c r="K10" s="230">
        <v>208.70340644179998</v>
      </c>
      <c r="L10" s="231">
        <v>0.27500072464629077</v>
      </c>
      <c r="M10" s="230">
        <v>0.3340824970000002</v>
      </c>
      <c r="N10" s="230">
        <v>-4.9336339900000019E-2</v>
      </c>
      <c r="P10" s="150"/>
    </row>
    <row r="11" spans="1:16" s="57" customFormat="1" ht="12" x14ac:dyDescent="0.3">
      <c r="A11" s="157"/>
      <c r="B11" s="160" t="s">
        <v>201</v>
      </c>
      <c r="C11" s="230">
        <v>189.44406799990006</v>
      </c>
      <c r="D11" s="230">
        <v>178.64763793</v>
      </c>
      <c r="E11" s="231">
        <v>8.6358292663489225E-2</v>
      </c>
      <c r="F11" s="230">
        <v>199.06119502830006</v>
      </c>
      <c r="G11" s="231">
        <v>4.8376951754549425E-4</v>
      </c>
      <c r="H11" s="230">
        <v>36</v>
      </c>
      <c r="I11" s="231">
        <v>0.44766695338552093</v>
      </c>
      <c r="J11" s="232">
        <v>2.5</v>
      </c>
      <c r="K11" s="230">
        <v>42.435719422400012</v>
      </c>
      <c r="L11" s="231">
        <v>0.21317926588538269</v>
      </c>
      <c r="M11" s="230">
        <v>4.318574220000003E-2</v>
      </c>
      <c r="N11" s="230">
        <v>-8.0259100000000007E-3</v>
      </c>
      <c r="P11" s="150"/>
    </row>
    <row r="12" spans="1:16" s="57" customFormat="1" ht="12" x14ac:dyDescent="0.3">
      <c r="A12" s="157"/>
      <c r="B12" s="160" t="s">
        <v>202</v>
      </c>
      <c r="C12" s="230">
        <v>427.58011333999997</v>
      </c>
      <c r="D12" s="230">
        <v>309.38259707000003</v>
      </c>
      <c r="E12" s="231">
        <v>0.41270103716794043</v>
      </c>
      <c r="F12" s="230">
        <v>559.85828313029981</v>
      </c>
      <c r="G12" s="231">
        <v>1.1549999999999998E-3</v>
      </c>
      <c r="H12" s="230">
        <v>38</v>
      </c>
      <c r="I12" s="231">
        <v>0.44986145498426611</v>
      </c>
      <c r="J12" s="232">
        <v>2.5</v>
      </c>
      <c r="K12" s="230">
        <v>166.26768701940006</v>
      </c>
      <c r="L12" s="231">
        <v>0.29698173989631449</v>
      </c>
      <c r="M12" s="230">
        <v>0.29089675479999999</v>
      </c>
      <c r="N12" s="230">
        <v>-4.1310429900000001E-2</v>
      </c>
      <c r="P12" s="150"/>
    </row>
    <row r="13" spans="1:16" s="57" customFormat="1" ht="12" x14ac:dyDescent="0.3">
      <c r="A13" s="157"/>
      <c r="B13" s="158" t="s">
        <v>203</v>
      </c>
      <c r="C13" s="230">
        <v>1329.3565872195986</v>
      </c>
      <c r="D13" s="230">
        <v>116.54714830000002</v>
      </c>
      <c r="E13" s="231">
        <v>0.36574574544952637</v>
      </c>
      <c r="F13" s="230">
        <v>1363.9336543033012</v>
      </c>
      <c r="G13" s="231">
        <v>2.2441816200269777E-3</v>
      </c>
      <c r="H13" s="230">
        <v>1744</v>
      </c>
      <c r="I13" s="231">
        <v>0.44231041163912838</v>
      </c>
      <c r="J13" s="232">
        <v>2.5</v>
      </c>
      <c r="K13" s="230">
        <v>474.28432745730049</v>
      </c>
      <c r="L13" s="231">
        <v>0.34773269649949806</v>
      </c>
      <c r="M13" s="230">
        <v>1.3551140472000021</v>
      </c>
      <c r="N13" s="230">
        <v>-9.1455810600000007E-2</v>
      </c>
    </row>
    <row r="14" spans="1:16" s="57" customFormat="1" ht="12" x14ac:dyDescent="0.3">
      <c r="A14" s="157"/>
      <c r="B14" s="158" t="s">
        <v>204</v>
      </c>
      <c r="C14" s="230">
        <v>3200.152121068787</v>
      </c>
      <c r="D14" s="230">
        <v>752.26534322059911</v>
      </c>
      <c r="E14" s="231">
        <v>0.47699264349554249</v>
      </c>
      <c r="F14" s="230">
        <v>3443.7817519287878</v>
      </c>
      <c r="G14" s="231">
        <v>3.4823148856929541E-3</v>
      </c>
      <c r="H14" s="230">
        <v>4121</v>
      </c>
      <c r="I14" s="231">
        <v>0.43142414280052888</v>
      </c>
      <c r="J14" s="232">
        <v>2.5</v>
      </c>
      <c r="K14" s="230">
        <v>1527.8843444324032</v>
      </c>
      <c r="L14" s="231">
        <v>0.44366468449305002</v>
      </c>
      <c r="M14" s="230">
        <v>5.1871966548999735</v>
      </c>
      <c r="N14" s="230">
        <v>-0.4627874510000004</v>
      </c>
    </row>
    <row r="15" spans="1:16" s="57" customFormat="1" ht="12" x14ac:dyDescent="0.3">
      <c r="A15" s="157"/>
      <c r="B15" s="158" t="s">
        <v>205</v>
      </c>
      <c r="C15" s="230">
        <v>2482.9495136375986</v>
      </c>
      <c r="D15" s="230">
        <v>271.07515477949977</v>
      </c>
      <c r="E15" s="231">
        <v>0.40910188854077034</v>
      </c>
      <c r="F15" s="230">
        <v>2532.4939834202969</v>
      </c>
      <c r="G15" s="231">
        <v>5.6407604173035059E-3</v>
      </c>
      <c r="H15" s="230">
        <v>3807</v>
      </c>
      <c r="I15" s="231">
        <v>0.43386467695707459</v>
      </c>
      <c r="J15" s="232">
        <v>2.5</v>
      </c>
      <c r="K15" s="230">
        <v>1340.7658774702993</v>
      </c>
      <c r="L15" s="231">
        <v>0.52942509883459088</v>
      </c>
      <c r="M15" s="230">
        <v>6.1932224288999569</v>
      </c>
      <c r="N15" s="230">
        <v>-0.28872981029999961</v>
      </c>
    </row>
    <row r="16" spans="1:16" s="57" customFormat="1" ht="12" x14ac:dyDescent="0.3">
      <c r="A16" s="157"/>
      <c r="B16" s="158" t="s">
        <v>206</v>
      </c>
      <c r="C16" s="230">
        <v>5054.353059279556</v>
      </c>
      <c r="D16" s="230">
        <v>1674.1931554800956</v>
      </c>
      <c r="E16" s="231">
        <v>0.49549108111764845</v>
      </c>
      <c r="F16" s="230">
        <v>5432.0721557897823</v>
      </c>
      <c r="G16" s="231">
        <v>1.4456614941848989E-2</v>
      </c>
      <c r="H16" s="230">
        <v>8747</v>
      </c>
      <c r="I16" s="231">
        <v>0.42790994545584188</v>
      </c>
      <c r="J16" s="232">
        <v>2.5</v>
      </c>
      <c r="K16" s="230">
        <v>4143.9934015437848</v>
      </c>
      <c r="L16" s="231">
        <v>0.7628752495724852</v>
      </c>
      <c r="M16" s="230">
        <v>33.677709725899859</v>
      </c>
      <c r="N16" s="230">
        <v>-3.8090500320999823</v>
      </c>
    </row>
    <row r="17" spans="1:16" s="57" customFormat="1" ht="12" x14ac:dyDescent="0.3">
      <c r="A17" s="157"/>
      <c r="B17" s="160" t="s">
        <v>207</v>
      </c>
      <c r="C17" s="230">
        <v>3622.9431946991776</v>
      </c>
      <c r="D17" s="230">
        <v>1311.3286482710969</v>
      </c>
      <c r="E17" s="231">
        <v>0.47429288992327112</v>
      </c>
      <c r="F17" s="230">
        <v>3980.6688342992952</v>
      </c>
      <c r="G17" s="231">
        <v>1.1828355799351155E-2</v>
      </c>
      <c r="H17" s="230">
        <v>5912</v>
      </c>
      <c r="I17" s="231">
        <v>0.42585350813229089</v>
      </c>
      <c r="J17" s="232">
        <v>2.5</v>
      </c>
      <c r="K17" s="230">
        <v>2894.7344010756115</v>
      </c>
      <c r="L17" s="231">
        <v>0.72719799651085337</v>
      </c>
      <c r="M17" s="230">
        <v>20.039288682099983</v>
      </c>
      <c r="N17" s="230">
        <v>-1.61742091130001</v>
      </c>
    </row>
    <row r="18" spans="1:16" s="57" customFormat="1" ht="12" x14ac:dyDescent="0.3">
      <c r="A18" s="157"/>
      <c r="B18" s="160" t="s">
        <v>208</v>
      </c>
      <c r="C18" s="230">
        <v>1431.4098645803954</v>
      </c>
      <c r="D18" s="230">
        <v>362.86450720900001</v>
      </c>
      <c r="E18" s="231">
        <v>0.57209762392483476</v>
      </c>
      <c r="F18" s="230">
        <v>1451.4033214905032</v>
      </c>
      <c r="G18" s="231">
        <v>2.1664969161583298E-2</v>
      </c>
      <c r="H18" s="230">
        <v>2835</v>
      </c>
      <c r="I18" s="231">
        <v>0.43355000142258876</v>
      </c>
      <c r="J18" s="232">
        <v>2.5</v>
      </c>
      <c r="K18" s="230">
        <v>1249.2590004682022</v>
      </c>
      <c r="L18" s="231">
        <v>0.86072491496387671</v>
      </c>
      <c r="M18" s="230">
        <v>13.638421043800072</v>
      </c>
      <c r="N18" s="230">
        <v>-2.1916291207999929</v>
      </c>
    </row>
    <row r="19" spans="1:16" s="57" customFormat="1" ht="12" x14ac:dyDescent="0.3">
      <c r="A19" s="157"/>
      <c r="B19" s="158" t="s">
        <v>209</v>
      </c>
      <c r="C19" s="230">
        <v>3057.170235943187</v>
      </c>
      <c r="D19" s="230">
        <v>669.32828395030003</v>
      </c>
      <c r="E19" s="231">
        <v>0.44316578032469639</v>
      </c>
      <c r="F19" s="230">
        <v>2793.5436811985887</v>
      </c>
      <c r="G19" s="231">
        <v>5.0716789094316289E-2</v>
      </c>
      <c r="H19" s="230">
        <v>6025</v>
      </c>
      <c r="I19" s="231">
        <v>0.42699006381541654</v>
      </c>
      <c r="J19" s="232">
        <v>2.5</v>
      </c>
      <c r="K19" s="230">
        <v>2942.8543400712952</v>
      </c>
      <c r="L19" s="231">
        <v>1.0534484783171973</v>
      </c>
      <c r="M19" s="230">
        <v>60.680188634399727</v>
      </c>
      <c r="N19" s="230">
        <v>-32.490740637999963</v>
      </c>
    </row>
    <row r="20" spans="1:16" s="57" customFormat="1" ht="12" x14ac:dyDescent="0.3">
      <c r="A20" s="157"/>
      <c r="B20" s="160" t="s">
        <v>210</v>
      </c>
      <c r="C20" s="230">
        <v>1325.558482444201</v>
      </c>
      <c r="D20" s="230">
        <v>252.08434875010005</v>
      </c>
      <c r="E20" s="231">
        <v>0.53495741066906066</v>
      </c>
      <c r="F20" s="230">
        <v>1297.5876276746037</v>
      </c>
      <c r="G20" s="231">
        <v>3.434387290776704E-2</v>
      </c>
      <c r="H20" s="230">
        <v>2427</v>
      </c>
      <c r="I20" s="231">
        <v>0.42160682066875882</v>
      </c>
      <c r="J20" s="232">
        <v>2.5</v>
      </c>
      <c r="K20" s="230">
        <v>1217.3217072065975</v>
      </c>
      <c r="L20" s="231">
        <v>0.93814219652213793</v>
      </c>
      <c r="M20" s="230">
        <v>18.783352252099974</v>
      </c>
      <c r="N20" s="230">
        <v>-2.8252177209999951</v>
      </c>
    </row>
    <row r="21" spans="1:16" s="57" customFormat="1" ht="12" x14ac:dyDescent="0.3">
      <c r="A21" s="157"/>
      <c r="B21" s="160" t="s">
        <v>211</v>
      </c>
      <c r="C21" s="230">
        <v>1731.6117534989983</v>
      </c>
      <c r="D21" s="230">
        <v>417.24393520020101</v>
      </c>
      <c r="E21" s="231">
        <v>0.3877084533177349</v>
      </c>
      <c r="F21" s="230">
        <v>1495.9560535240071</v>
      </c>
      <c r="G21" s="231">
        <v>6.4918605666784479E-2</v>
      </c>
      <c r="H21" s="230">
        <v>3598</v>
      </c>
      <c r="I21" s="231">
        <v>0.43165947217632078</v>
      </c>
      <c r="J21" s="232">
        <v>2.5</v>
      </c>
      <c r="K21" s="230">
        <v>1725.5326328646915</v>
      </c>
      <c r="L21" s="231">
        <v>1.153464788487532</v>
      </c>
      <c r="M21" s="230">
        <v>41.896836382299959</v>
      </c>
      <c r="N21" s="230">
        <v>-29.665522917000125</v>
      </c>
    </row>
    <row r="22" spans="1:16" s="57" customFormat="1" ht="12" x14ac:dyDescent="0.3">
      <c r="A22" s="157"/>
      <c r="B22" s="158" t="s">
        <v>212</v>
      </c>
      <c r="C22" s="230">
        <v>347.42887109959878</v>
      </c>
      <c r="D22" s="230">
        <v>37.693152199999993</v>
      </c>
      <c r="E22" s="231">
        <v>0.38108815611075381</v>
      </c>
      <c r="F22" s="230">
        <v>287.6944127149003</v>
      </c>
      <c r="G22" s="231">
        <v>0.27583049943720572</v>
      </c>
      <c r="H22" s="230">
        <v>791</v>
      </c>
      <c r="I22" s="231">
        <v>0.42882733003307794</v>
      </c>
      <c r="J22" s="232">
        <v>2.5</v>
      </c>
      <c r="K22" s="230">
        <v>444.82456994839868</v>
      </c>
      <c r="L22" s="231">
        <v>1.546170347038381</v>
      </c>
      <c r="M22" s="230">
        <v>34.347848156300003</v>
      </c>
      <c r="N22" s="230">
        <v>-8.1388067412000034</v>
      </c>
    </row>
    <row r="23" spans="1:16" s="57" customFormat="1" ht="12" x14ac:dyDescent="0.3">
      <c r="A23" s="157"/>
      <c r="B23" s="160" t="s">
        <v>213</v>
      </c>
      <c r="C23" s="230">
        <v>169.60602711029983</v>
      </c>
      <c r="D23" s="230">
        <v>26.122330549800001</v>
      </c>
      <c r="E23" s="231">
        <v>0.41681558519798145</v>
      </c>
      <c r="F23" s="230">
        <v>144.12564459759986</v>
      </c>
      <c r="G23" s="231">
        <v>0.14787769992997388</v>
      </c>
      <c r="H23" s="230">
        <v>375</v>
      </c>
      <c r="I23" s="231">
        <v>0.4212576172597815</v>
      </c>
      <c r="J23" s="232">
        <v>2.5</v>
      </c>
      <c r="K23" s="230">
        <v>207.83169202950046</v>
      </c>
      <c r="L23" s="231">
        <v>1.4420174328431865</v>
      </c>
      <c r="M23" s="230">
        <v>8.9737505452000033</v>
      </c>
      <c r="N23" s="230">
        <v>-2.9843575699999993</v>
      </c>
    </row>
    <row r="24" spans="1:16" s="57" customFormat="1" ht="12" x14ac:dyDescent="0.3">
      <c r="A24" s="157"/>
      <c r="B24" s="160" t="s">
        <v>214</v>
      </c>
      <c r="C24" s="230">
        <v>61.144852428800064</v>
      </c>
      <c r="D24" s="230">
        <v>4.282152990000001</v>
      </c>
      <c r="E24" s="231">
        <v>0.36998769046782704</v>
      </c>
      <c r="F24" s="230">
        <v>54.222034803599961</v>
      </c>
      <c r="G24" s="231">
        <v>0.26774333192612482</v>
      </c>
      <c r="H24" s="230">
        <v>164</v>
      </c>
      <c r="I24" s="231">
        <v>0.43361578184426597</v>
      </c>
      <c r="J24" s="232">
        <v>2.5</v>
      </c>
      <c r="K24" s="230">
        <v>92.110999999599969</v>
      </c>
      <c r="L24" s="231">
        <v>1.6987743144136744</v>
      </c>
      <c r="M24" s="230">
        <v>6.2999037541000007</v>
      </c>
      <c r="N24" s="230">
        <v>-1.0208246401999992</v>
      </c>
    </row>
    <row r="25" spans="1:16" s="57" customFormat="1" ht="12" x14ac:dyDescent="0.3">
      <c r="A25" s="157"/>
      <c r="B25" s="160" t="s">
        <v>215</v>
      </c>
      <c r="C25" s="230">
        <v>116.67799156049993</v>
      </c>
      <c r="D25" s="230">
        <v>7.2886686602000061</v>
      </c>
      <c r="E25" s="231">
        <v>0.25956392974489884</v>
      </c>
      <c r="F25" s="230">
        <v>89.346733313699929</v>
      </c>
      <c r="G25" s="231">
        <v>0.48713965070754628</v>
      </c>
      <c r="H25" s="230">
        <v>252</v>
      </c>
      <c r="I25" s="231">
        <v>0.43813209251599633</v>
      </c>
      <c r="J25" s="232">
        <v>2.5</v>
      </c>
      <c r="K25" s="230">
        <v>144.8818779193</v>
      </c>
      <c r="L25" s="231">
        <v>1.6215688312925094</v>
      </c>
      <c r="M25" s="230">
        <v>19.074193857000008</v>
      </c>
      <c r="N25" s="230">
        <v>-4.133624530999997</v>
      </c>
    </row>
    <row r="26" spans="1:16" s="57" customFormat="1" ht="12" x14ac:dyDescent="0.3">
      <c r="A26" s="157"/>
      <c r="B26" s="158" t="s">
        <v>216</v>
      </c>
      <c r="C26" s="230">
        <v>366.90933726019961</v>
      </c>
      <c r="D26" s="230">
        <v>16.130777849899999</v>
      </c>
      <c r="E26" s="231">
        <v>0.38308002852995154</v>
      </c>
      <c r="F26" s="230">
        <v>325.36704729169981</v>
      </c>
      <c r="G26" s="231">
        <v>1</v>
      </c>
      <c r="H26" s="230">
        <v>807</v>
      </c>
      <c r="I26" s="231">
        <v>0.42754642840889717</v>
      </c>
      <c r="J26" s="232">
        <v>2.5</v>
      </c>
      <c r="K26" s="230">
        <v>0</v>
      </c>
      <c r="L26" s="231">
        <v>0</v>
      </c>
      <c r="M26" s="230">
        <v>139.10951899279996</v>
      </c>
      <c r="N26" s="230">
        <v>-113.89992066829994</v>
      </c>
    </row>
    <row r="27" spans="1:16" s="57" customFormat="1" ht="23.15" customHeight="1" x14ac:dyDescent="0.3">
      <c r="A27" s="251" t="s">
        <v>292</v>
      </c>
      <c r="B27" s="251"/>
      <c r="C27" s="229">
        <v>16455.343906848426</v>
      </c>
      <c r="D27" s="229">
        <v>4025.2632507803946</v>
      </c>
      <c r="E27" s="228">
        <v>0.44771586056525126</v>
      </c>
      <c r="F27" s="229">
        <v>16937.806164805956</v>
      </c>
      <c r="G27" s="228">
        <v>1.9843275727306157E-2</v>
      </c>
      <c r="H27" s="229">
        <v>26116</v>
      </c>
      <c r="I27" s="228">
        <v>0.43148905355954381</v>
      </c>
      <c r="J27" s="227">
        <v>2.5</v>
      </c>
      <c r="K27" s="229">
        <v>11083.310267365283</v>
      </c>
      <c r="L27" s="228">
        <v>0.66716935357676543</v>
      </c>
      <c r="M27" s="229">
        <v>280.88488113739947</v>
      </c>
      <c r="N27" s="229">
        <v>-159.23082749139999</v>
      </c>
    </row>
    <row r="28" spans="1:16" s="57" customFormat="1" ht="18.649999999999999" customHeight="1" x14ac:dyDescent="0.3">
      <c r="A28" s="240" t="s">
        <v>228</v>
      </c>
      <c r="B28" s="240"/>
      <c r="C28" s="226"/>
      <c r="D28" s="226"/>
      <c r="E28" s="226"/>
      <c r="F28" s="226"/>
      <c r="G28" s="226"/>
      <c r="H28" s="226"/>
      <c r="I28" s="226"/>
      <c r="J28" s="226"/>
      <c r="K28" s="226"/>
      <c r="L28" s="226"/>
      <c r="M28" s="226"/>
      <c r="N28" s="226"/>
      <c r="P28" s="150"/>
    </row>
    <row r="29" spans="1:16" s="57" customFormat="1" ht="12" x14ac:dyDescent="0.3">
      <c r="A29" s="157"/>
      <c r="B29" s="158" t="s">
        <v>200</v>
      </c>
      <c r="C29" s="230">
        <v>4965.6819143504099</v>
      </c>
      <c r="D29" s="230">
        <v>2981.3242059808936</v>
      </c>
      <c r="E29" s="231">
        <v>0.41781505476199715</v>
      </c>
      <c r="F29" s="230">
        <v>6248.4725052326385</v>
      </c>
      <c r="G29" s="231">
        <v>9.6444003726713589E-4</v>
      </c>
      <c r="H29" s="230">
        <v>246</v>
      </c>
      <c r="I29" s="231">
        <v>0.4435978535650516</v>
      </c>
      <c r="J29" s="232">
        <v>2.5</v>
      </c>
      <c r="K29" s="230">
        <v>1992.864943168596</v>
      </c>
      <c r="L29" s="231">
        <v>0.31893633868113358</v>
      </c>
      <c r="M29" s="230">
        <v>2.6823824366000193</v>
      </c>
      <c r="N29" s="230">
        <v>-0.49906140050000031</v>
      </c>
      <c r="P29" s="150"/>
    </row>
    <row r="30" spans="1:16" s="57" customFormat="1" ht="12" x14ac:dyDescent="0.3">
      <c r="A30" s="157"/>
      <c r="B30" s="160" t="s">
        <v>201</v>
      </c>
      <c r="C30" s="230">
        <v>1380.2940308599991</v>
      </c>
      <c r="D30" s="230">
        <v>1215.9988189199994</v>
      </c>
      <c r="E30" s="231">
        <v>0.45506203499068149</v>
      </c>
      <c r="F30" s="230">
        <v>1914.5545861812034</v>
      </c>
      <c r="G30" s="231">
        <v>5.3307535166211614E-4</v>
      </c>
      <c r="H30" s="230">
        <v>106</v>
      </c>
      <c r="I30" s="231">
        <v>0.43839698791528614</v>
      </c>
      <c r="J30" s="232">
        <v>2.5</v>
      </c>
      <c r="K30" s="230">
        <v>420.94619609510056</v>
      </c>
      <c r="L30" s="231">
        <v>0.21986638518086113</v>
      </c>
      <c r="M30" s="230">
        <v>0.45037494019999991</v>
      </c>
      <c r="N30" s="230">
        <v>-9.0819170200000479E-2</v>
      </c>
      <c r="P30" s="150"/>
    </row>
    <row r="31" spans="1:16" s="57" customFormat="1" ht="12" x14ac:dyDescent="0.3">
      <c r="A31" s="157"/>
      <c r="B31" s="160" t="s">
        <v>202</v>
      </c>
      <c r="C31" s="230">
        <v>3585.3878834903799</v>
      </c>
      <c r="D31" s="230">
        <v>1765.3253870609024</v>
      </c>
      <c r="E31" s="231">
        <v>0.39215843400618988</v>
      </c>
      <c r="F31" s="230">
        <v>4333.9179190513969</v>
      </c>
      <c r="G31" s="231">
        <v>1.1550000000000011E-3</v>
      </c>
      <c r="H31" s="230">
        <v>140</v>
      </c>
      <c r="I31" s="231">
        <v>0.44589539158212188</v>
      </c>
      <c r="J31" s="232">
        <v>2.5</v>
      </c>
      <c r="K31" s="230">
        <v>1571.9187470734976</v>
      </c>
      <c r="L31" s="231">
        <v>0.36270155006017446</v>
      </c>
      <c r="M31" s="230">
        <v>2.2320074964000196</v>
      </c>
      <c r="N31" s="230">
        <v>-0.40824223029999879</v>
      </c>
      <c r="P31" s="150"/>
    </row>
    <row r="32" spans="1:16" s="57" customFormat="1" ht="12" x14ac:dyDescent="0.3">
      <c r="A32" s="157"/>
      <c r="B32" s="158" t="s">
        <v>203</v>
      </c>
      <c r="C32" s="230">
        <v>1400.0216483335937</v>
      </c>
      <c r="D32" s="230">
        <v>1211.425687520001</v>
      </c>
      <c r="E32" s="231">
        <v>0.1709191588783126</v>
      </c>
      <c r="F32" s="230">
        <v>1491.3906124506982</v>
      </c>
      <c r="G32" s="231">
        <v>1.7610112892843738E-3</v>
      </c>
      <c r="H32" s="230">
        <v>106</v>
      </c>
      <c r="I32" s="231">
        <v>0.44761547586235789</v>
      </c>
      <c r="J32" s="232">
        <v>2.5</v>
      </c>
      <c r="K32" s="230">
        <v>685.35907332899399</v>
      </c>
      <c r="L32" s="231">
        <v>0.4595436417578071</v>
      </c>
      <c r="M32" s="230">
        <v>1.1755975000999959</v>
      </c>
      <c r="N32" s="230">
        <v>-0.27522190309999783</v>
      </c>
    </row>
    <row r="33" spans="1:16" s="57" customFormat="1" ht="12" x14ac:dyDescent="0.3">
      <c r="A33" s="157"/>
      <c r="B33" s="158" t="s">
        <v>204</v>
      </c>
      <c r="C33" s="230">
        <v>4636.0785128050848</v>
      </c>
      <c r="D33" s="230">
        <v>3427.4838952096047</v>
      </c>
      <c r="E33" s="231">
        <v>0.46817102238963826</v>
      </c>
      <c r="F33" s="230">
        <v>5989.2035567792709</v>
      </c>
      <c r="G33" s="231">
        <v>3.4328068326299481E-3</v>
      </c>
      <c r="H33" s="230">
        <v>1153</v>
      </c>
      <c r="I33" s="231">
        <v>0.43757738983657152</v>
      </c>
      <c r="J33" s="232">
        <v>2.5</v>
      </c>
      <c r="K33" s="230">
        <v>3798.6104779026755</v>
      </c>
      <c r="L33" s="231">
        <v>0.63424300775401077</v>
      </c>
      <c r="M33" s="230">
        <v>8.979850024400033</v>
      </c>
      <c r="N33" s="230">
        <v>-2.0785901589000013</v>
      </c>
    </row>
    <row r="34" spans="1:16" s="57" customFormat="1" ht="12" x14ac:dyDescent="0.3">
      <c r="A34" s="157"/>
      <c r="B34" s="158" t="s">
        <v>205</v>
      </c>
      <c r="C34" s="230">
        <v>1618.7323272330054</v>
      </c>
      <c r="D34" s="230">
        <v>1088.6276258198995</v>
      </c>
      <c r="E34" s="231">
        <v>0.37553948601767795</v>
      </c>
      <c r="F34" s="230">
        <v>1938.27573244769</v>
      </c>
      <c r="G34" s="231">
        <v>6.0294098409086685E-3</v>
      </c>
      <c r="H34" s="230">
        <v>507</v>
      </c>
      <c r="I34" s="231">
        <v>0.43715008513174403</v>
      </c>
      <c r="J34" s="232">
        <v>2.5</v>
      </c>
      <c r="K34" s="230">
        <v>1606.1317015491074</v>
      </c>
      <c r="L34" s="231">
        <v>0.82863943177002153</v>
      </c>
      <c r="M34" s="230">
        <v>5.1094033909000141</v>
      </c>
      <c r="N34" s="230">
        <v>-0.9660992207999991</v>
      </c>
    </row>
    <row r="35" spans="1:16" s="57" customFormat="1" ht="12" x14ac:dyDescent="0.3">
      <c r="A35" s="157"/>
      <c r="B35" s="158" t="s">
        <v>206</v>
      </c>
      <c r="C35" s="230">
        <v>4410.2133799661133</v>
      </c>
      <c r="D35" s="230">
        <v>2625.7795327883123</v>
      </c>
      <c r="E35" s="231">
        <v>0.4295342466538789</v>
      </c>
      <c r="F35" s="230">
        <v>4934.2623762570756</v>
      </c>
      <c r="G35" s="231">
        <v>1.5470239967925601E-2</v>
      </c>
      <c r="H35" s="230">
        <v>1778</v>
      </c>
      <c r="I35" s="231">
        <v>0.42498077602671563</v>
      </c>
      <c r="J35" s="232">
        <v>2.5</v>
      </c>
      <c r="K35" s="230">
        <v>5520.6941192718996</v>
      </c>
      <c r="L35" s="231">
        <v>1.1188489176896346</v>
      </c>
      <c r="M35" s="230">
        <v>32.251978223300753</v>
      </c>
      <c r="N35" s="230">
        <v>-6.5021852514999727</v>
      </c>
    </row>
    <row r="36" spans="1:16" s="57" customFormat="1" ht="12" x14ac:dyDescent="0.3">
      <c r="A36" s="157"/>
      <c r="B36" s="160" t="s">
        <v>207</v>
      </c>
      <c r="C36" s="230">
        <v>3089.3098533878983</v>
      </c>
      <c r="D36" s="230">
        <v>1869.900964908408</v>
      </c>
      <c r="E36" s="231">
        <v>0.43709345955604384</v>
      </c>
      <c r="F36" s="230">
        <v>3411.0124953988993</v>
      </c>
      <c r="G36" s="231">
        <v>1.2348432554856414E-2</v>
      </c>
      <c r="H36" s="230">
        <v>1134</v>
      </c>
      <c r="I36" s="231">
        <v>0.42885107024237368</v>
      </c>
      <c r="J36" s="232">
        <v>2.5</v>
      </c>
      <c r="K36" s="230">
        <v>3624.8611141652041</v>
      </c>
      <c r="L36" s="231">
        <v>1.0626935899691901</v>
      </c>
      <c r="M36" s="230">
        <v>18.00869352280009</v>
      </c>
      <c r="N36" s="230">
        <v>-3.3062458187999924</v>
      </c>
    </row>
    <row r="37" spans="1:16" s="57" customFormat="1" ht="12" x14ac:dyDescent="0.3">
      <c r="A37" s="157"/>
      <c r="B37" s="160" t="s">
        <v>208</v>
      </c>
      <c r="C37" s="230">
        <v>1320.9035265782127</v>
      </c>
      <c r="D37" s="230">
        <v>755.87856787990108</v>
      </c>
      <c r="E37" s="231">
        <v>0.41083418013479261</v>
      </c>
      <c r="F37" s="230">
        <v>1523.249880858215</v>
      </c>
      <c r="G37" s="231">
        <v>2.2460901334797521E-2</v>
      </c>
      <c r="H37" s="230">
        <v>644</v>
      </c>
      <c r="I37" s="231">
        <v>0.41631402863592559</v>
      </c>
      <c r="J37" s="232">
        <v>2.5</v>
      </c>
      <c r="K37" s="230">
        <v>1895.8330051066771</v>
      </c>
      <c r="L37" s="231">
        <v>1.2445975075596603</v>
      </c>
      <c r="M37" s="230">
        <v>14.243284700499881</v>
      </c>
      <c r="N37" s="230">
        <v>-3.1959394326999959</v>
      </c>
    </row>
    <row r="38" spans="1:16" s="57" customFormat="1" ht="12" x14ac:dyDescent="0.3">
      <c r="A38" s="157"/>
      <c r="B38" s="158" t="s">
        <v>209</v>
      </c>
      <c r="C38" s="230">
        <v>1839.7523849819956</v>
      </c>
      <c r="D38" s="230">
        <v>995.84198151019791</v>
      </c>
      <c r="E38" s="231">
        <v>0.29546584895026518</v>
      </c>
      <c r="F38" s="230">
        <v>1844.817856007304</v>
      </c>
      <c r="G38" s="231">
        <v>4.9068473759275595E-2</v>
      </c>
      <c r="H38" s="230">
        <v>1228</v>
      </c>
      <c r="I38" s="231">
        <v>0.42474265034266168</v>
      </c>
      <c r="J38" s="232">
        <v>2.5</v>
      </c>
      <c r="K38" s="230">
        <v>2941.1098296228029</v>
      </c>
      <c r="L38" s="231">
        <v>1.5942548583024763</v>
      </c>
      <c r="M38" s="230">
        <v>38.70752505800008</v>
      </c>
      <c r="N38" s="230">
        <v>-25.941629489000047</v>
      </c>
    </row>
    <row r="39" spans="1:16" s="57" customFormat="1" ht="12" x14ac:dyDescent="0.3">
      <c r="A39" s="157"/>
      <c r="B39" s="160" t="s">
        <v>210</v>
      </c>
      <c r="C39" s="230">
        <v>945.10076148939959</v>
      </c>
      <c r="D39" s="230">
        <v>445.08287831959973</v>
      </c>
      <c r="E39" s="231">
        <v>0.31195491791317453</v>
      </c>
      <c r="F39" s="230">
        <v>968.46349213690064</v>
      </c>
      <c r="G39" s="231">
        <v>3.5362235500761736E-2</v>
      </c>
      <c r="H39" s="230">
        <v>460</v>
      </c>
      <c r="I39" s="231">
        <v>0.41480365197941832</v>
      </c>
      <c r="J39" s="232">
        <v>2.5</v>
      </c>
      <c r="K39" s="230">
        <v>1366.304798956792</v>
      </c>
      <c r="L39" s="231">
        <v>1.4107963904164078</v>
      </c>
      <c r="M39" s="230">
        <v>14.205180835299988</v>
      </c>
      <c r="N39" s="230">
        <v>-3.5377640607999892</v>
      </c>
    </row>
    <row r="40" spans="1:16" s="57" customFormat="1" ht="12" x14ac:dyDescent="0.3">
      <c r="A40" s="157"/>
      <c r="B40" s="160" t="s">
        <v>211</v>
      </c>
      <c r="C40" s="230">
        <v>894.65162349259799</v>
      </c>
      <c r="D40" s="230">
        <v>550.75910319059949</v>
      </c>
      <c r="E40" s="231">
        <v>0.28214059979449713</v>
      </c>
      <c r="F40" s="230">
        <v>876.35436387040102</v>
      </c>
      <c r="G40" s="231">
        <v>6.4215304670548382E-2</v>
      </c>
      <c r="H40" s="230">
        <v>768</v>
      </c>
      <c r="I40" s="231">
        <v>0.43572628602708813</v>
      </c>
      <c r="J40" s="232">
        <v>2.5</v>
      </c>
      <c r="K40" s="230">
        <v>1574.8050306659909</v>
      </c>
      <c r="L40" s="231">
        <v>1.7969957081184844</v>
      </c>
      <c r="M40" s="230">
        <v>24.502344222699879</v>
      </c>
      <c r="N40" s="230">
        <v>-22.403865428200003</v>
      </c>
    </row>
    <row r="41" spans="1:16" s="57" customFormat="1" ht="12" x14ac:dyDescent="0.3">
      <c r="A41" s="157"/>
      <c r="B41" s="158" t="s">
        <v>212</v>
      </c>
      <c r="C41" s="230">
        <v>187.13312300050038</v>
      </c>
      <c r="D41" s="230">
        <v>55.909725690099989</v>
      </c>
      <c r="E41" s="231">
        <v>0.28837647244895953</v>
      </c>
      <c r="F41" s="230">
        <v>173.06479042619944</v>
      </c>
      <c r="G41" s="231">
        <v>0.22187247306017099</v>
      </c>
      <c r="H41" s="230">
        <v>154</v>
      </c>
      <c r="I41" s="231">
        <v>0.42704480314735677</v>
      </c>
      <c r="J41" s="232">
        <v>2.5</v>
      </c>
      <c r="K41" s="230">
        <v>427.20548566799965</v>
      </c>
      <c r="L41" s="231">
        <v>2.4684714008894528</v>
      </c>
      <c r="M41" s="230">
        <v>16.46220096729996</v>
      </c>
      <c r="N41" s="230">
        <v>-5.8823852303999677</v>
      </c>
    </row>
    <row r="42" spans="1:16" s="57" customFormat="1" ht="12" x14ac:dyDescent="0.3">
      <c r="A42" s="157"/>
      <c r="B42" s="160" t="s">
        <v>213</v>
      </c>
      <c r="C42" s="230">
        <v>124.90401269029991</v>
      </c>
      <c r="D42" s="230">
        <v>39.268803809999987</v>
      </c>
      <c r="E42" s="231">
        <v>0.24920573580109792</v>
      </c>
      <c r="F42" s="230">
        <v>111.65807192329963</v>
      </c>
      <c r="G42" s="231">
        <v>0.15338869962598806</v>
      </c>
      <c r="H42" s="230">
        <v>85</v>
      </c>
      <c r="I42" s="231">
        <v>0.42243214483566943</v>
      </c>
      <c r="J42" s="232">
        <v>2.5</v>
      </c>
      <c r="K42" s="230">
        <v>265.29914484299979</v>
      </c>
      <c r="L42" s="231">
        <v>2.3759961127149043</v>
      </c>
      <c r="M42" s="230">
        <v>7.2348793542000012</v>
      </c>
      <c r="N42" s="230">
        <v>-2.1914792096999971</v>
      </c>
    </row>
    <row r="43" spans="1:16" s="57" customFormat="1" ht="12" x14ac:dyDescent="0.3">
      <c r="A43" s="157"/>
      <c r="B43" s="160" t="s">
        <v>214</v>
      </c>
      <c r="C43" s="230">
        <v>44.476322170000252</v>
      </c>
      <c r="D43" s="230">
        <v>8.968593349999999</v>
      </c>
      <c r="E43" s="231">
        <v>0.26921590468810813</v>
      </c>
      <c r="F43" s="230">
        <v>44.05805802259988</v>
      </c>
      <c r="G43" s="231">
        <v>0.28011146355424449</v>
      </c>
      <c r="H43" s="230">
        <v>28</v>
      </c>
      <c r="I43" s="231">
        <v>0.43913641370712209</v>
      </c>
      <c r="J43" s="232">
        <v>2.5</v>
      </c>
      <c r="K43" s="230">
        <v>122.1994993167003</v>
      </c>
      <c r="L43" s="231">
        <v>2.7736015793981745</v>
      </c>
      <c r="M43" s="230">
        <v>5.4195198982999946</v>
      </c>
      <c r="N43" s="230">
        <v>-1.6095439603000063</v>
      </c>
    </row>
    <row r="44" spans="1:16" s="57" customFormat="1" ht="12" x14ac:dyDescent="0.3">
      <c r="A44" s="157"/>
      <c r="B44" s="160" t="s">
        <v>215</v>
      </c>
      <c r="C44" s="166">
        <v>17.752788140199986</v>
      </c>
      <c r="D44" s="166">
        <v>7.6723285301000006</v>
      </c>
      <c r="E44" s="167">
        <v>0.51125943508689575</v>
      </c>
      <c r="F44" s="166">
        <v>17.348660480299994</v>
      </c>
      <c r="G44" s="167">
        <v>0.51474057564925457</v>
      </c>
      <c r="H44" s="166">
        <v>41</v>
      </c>
      <c r="I44" s="167">
        <v>0.42602499264814692</v>
      </c>
      <c r="J44" s="157">
        <v>2.5</v>
      </c>
      <c r="K44" s="166">
        <v>39.706841508300002</v>
      </c>
      <c r="L44" s="167">
        <v>2.2887554663594063</v>
      </c>
      <c r="M44" s="166">
        <v>3.8078017148000005</v>
      </c>
      <c r="N44" s="166">
        <v>-2.0813620604000014</v>
      </c>
    </row>
    <row r="45" spans="1:16" s="57" customFormat="1" ht="12" x14ac:dyDescent="0.3">
      <c r="A45" s="157"/>
      <c r="B45" s="158" t="s">
        <v>216</v>
      </c>
      <c r="C45" s="166">
        <v>513.08277521899913</v>
      </c>
      <c r="D45" s="166">
        <v>165.00877690000019</v>
      </c>
      <c r="E45" s="167">
        <v>0.42824142933529613</v>
      </c>
      <c r="F45" s="166">
        <v>513.69245948100047</v>
      </c>
      <c r="G45" s="167">
        <v>1</v>
      </c>
      <c r="H45" s="166">
        <v>243</v>
      </c>
      <c r="I45" s="167">
        <v>0.43651472869170999</v>
      </c>
      <c r="J45" s="157">
        <v>2.5</v>
      </c>
      <c r="K45" s="166">
        <v>0</v>
      </c>
      <c r="L45" s="167">
        <v>0</v>
      </c>
      <c r="M45" s="166">
        <v>224.23432458870059</v>
      </c>
      <c r="N45" s="166">
        <v>-201.41073331989983</v>
      </c>
    </row>
    <row r="46" spans="1:16" s="57" customFormat="1" ht="20.5" customHeight="1" x14ac:dyDescent="0.3">
      <c r="A46" s="251" t="s">
        <v>293</v>
      </c>
      <c r="B46" s="251"/>
      <c r="C46" s="162">
        <v>19570.696065889701</v>
      </c>
      <c r="D46" s="162">
        <v>12551.40143141901</v>
      </c>
      <c r="E46" s="163">
        <v>0.39637450013514691</v>
      </c>
      <c r="F46" s="162">
        <v>23133.179889081875</v>
      </c>
      <c r="G46" s="163">
        <v>1.0882386430265447E-2</v>
      </c>
      <c r="H46" s="162">
        <v>5415</v>
      </c>
      <c r="I46" s="163">
        <v>0.43600215114118457</v>
      </c>
      <c r="J46" s="164">
        <v>2.5</v>
      </c>
      <c r="K46" s="162">
        <v>16971.975630512075</v>
      </c>
      <c r="L46" s="163">
        <v>0.75032538572478269</v>
      </c>
      <c r="M46" s="162">
        <v>329.60326218930146</v>
      </c>
      <c r="N46" s="162">
        <v>-243.5559059741</v>
      </c>
    </row>
    <row r="47" spans="1:16" s="57" customFormat="1" ht="19" customHeight="1" x14ac:dyDescent="0.3">
      <c r="A47" s="240" t="s">
        <v>229</v>
      </c>
      <c r="B47" s="240"/>
      <c r="C47" s="157"/>
      <c r="D47" s="157"/>
      <c r="E47" s="157"/>
      <c r="F47" s="157"/>
      <c r="G47" s="157"/>
      <c r="H47" s="157"/>
      <c r="I47" s="157"/>
      <c r="J47" s="157"/>
      <c r="K47" s="157"/>
      <c r="L47" s="157"/>
      <c r="M47" s="157"/>
      <c r="N47" s="157"/>
      <c r="P47" s="150"/>
    </row>
    <row r="48" spans="1:16" s="57" customFormat="1" ht="12" x14ac:dyDescent="0.3">
      <c r="A48" s="157"/>
      <c r="B48" s="158" t="s">
        <v>200</v>
      </c>
      <c r="C48" s="166">
        <v>6099.3675519699955</v>
      </c>
      <c r="D48" s="166">
        <v>653.92697676000046</v>
      </c>
      <c r="E48" s="167">
        <v>0.6161697280763514</v>
      </c>
      <c r="F48" s="166">
        <v>6271.7309986529999</v>
      </c>
      <c r="G48" s="167">
        <v>4.8735181790705737E-4</v>
      </c>
      <c r="H48" s="166">
        <v>144</v>
      </c>
      <c r="I48" s="167">
        <v>0.15443355805464606</v>
      </c>
      <c r="J48" s="157">
        <v>2.5</v>
      </c>
      <c r="K48" s="166">
        <v>560.87449150330019</v>
      </c>
      <c r="L48" s="167">
        <v>8.9428977681562091E-2</v>
      </c>
      <c r="M48" s="166">
        <v>0.48531840779999968</v>
      </c>
      <c r="N48" s="166"/>
      <c r="P48" s="150"/>
    </row>
    <row r="49" spans="1:16" s="57" customFormat="1" ht="12" x14ac:dyDescent="0.3">
      <c r="A49" s="157"/>
      <c r="B49" s="160" t="s">
        <v>201</v>
      </c>
      <c r="C49" s="166">
        <v>6099.3675519699991</v>
      </c>
      <c r="D49" s="166">
        <v>653.92697675999989</v>
      </c>
      <c r="E49" s="167">
        <v>0.61616972807635173</v>
      </c>
      <c r="F49" s="166">
        <v>6271.7309986530054</v>
      </c>
      <c r="G49" s="167">
        <v>4.8735181790705677E-4</v>
      </c>
      <c r="H49" s="166">
        <v>144</v>
      </c>
      <c r="I49" s="167">
        <v>0.15443355805464587</v>
      </c>
      <c r="J49" s="157">
        <v>2.5</v>
      </c>
      <c r="K49" s="166">
        <v>560.87449150330042</v>
      </c>
      <c r="L49" s="167">
        <v>8.9428977681562105E-2</v>
      </c>
      <c r="M49" s="166">
        <v>0.48531840780000018</v>
      </c>
      <c r="N49" s="166"/>
      <c r="P49" s="150"/>
    </row>
    <row r="50" spans="1:16" s="57" customFormat="1" ht="12" x14ac:dyDescent="0.3">
      <c r="A50" s="157"/>
      <c r="B50" s="160" t="s">
        <v>202</v>
      </c>
      <c r="C50" s="166"/>
      <c r="D50" s="166"/>
      <c r="E50" s="167"/>
      <c r="F50" s="166"/>
      <c r="G50" s="167"/>
      <c r="H50" s="166"/>
      <c r="I50" s="167"/>
      <c r="J50" s="157"/>
      <c r="K50" s="166"/>
      <c r="L50" s="167"/>
      <c r="M50" s="166"/>
      <c r="N50" s="166"/>
      <c r="P50" s="150"/>
    </row>
    <row r="51" spans="1:16" s="57" customFormat="1" ht="12" x14ac:dyDescent="0.3">
      <c r="A51" s="157"/>
      <c r="B51" s="158" t="s">
        <v>203</v>
      </c>
      <c r="C51" s="166">
        <v>417.03299370999991</v>
      </c>
      <c r="D51" s="166">
        <v>220.65668785</v>
      </c>
      <c r="E51" s="167">
        <v>0.39954121627136535</v>
      </c>
      <c r="F51" s="166">
        <v>505.36341157200002</v>
      </c>
      <c r="G51" s="167">
        <v>1.6199999999999999E-3</v>
      </c>
      <c r="H51" s="166">
        <v>21</v>
      </c>
      <c r="I51" s="167">
        <v>0.17966738276983263</v>
      </c>
      <c r="J51" s="157">
        <v>2.5</v>
      </c>
      <c r="K51" s="166">
        <v>106.11282759889998</v>
      </c>
      <c r="L51" s="167">
        <v>0.20997330865094088</v>
      </c>
      <c r="M51" s="166">
        <v>0.14709166070000002</v>
      </c>
      <c r="N51" s="166"/>
    </row>
    <row r="52" spans="1:16" s="57" customFormat="1" ht="12" x14ac:dyDescent="0.3">
      <c r="A52" s="157"/>
      <c r="B52" s="158" t="s">
        <v>204</v>
      </c>
      <c r="C52" s="166">
        <v>26.470636840000004</v>
      </c>
      <c r="D52" s="166">
        <v>135.61581383000001</v>
      </c>
      <c r="E52" s="167">
        <v>0.44341761211845843</v>
      </c>
      <c r="F52" s="166">
        <v>87.264418679999977</v>
      </c>
      <c r="G52" s="167">
        <v>3.445506093693949E-3</v>
      </c>
      <c r="H52" s="166">
        <v>51</v>
      </c>
      <c r="I52" s="167">
        <v>0.45000000000000029</v>
      </c>
      <c r="J52" s="157">
        <v>2.5</v>
      </c>
      <c r="K52" s="166">
        <v>70.697984340700017</v>
      </c>
      <c r="L52" s="167">
        <v>0.81015819975780234</v>
      </c>
      <c r="M52" s="166">
        <v>0.13530153980000009</v>
      </c>
      <c r="N52" s="166"/>
    </row>
    <row r="53" spans="1:16" s="57" customFormat="1" ht="12" x14ac:dyDescent="0.3">
      <c r="A53" s="157"/>
      <c r="B53" s="158" t="s">
        <v>205</v>
      </c>
      <c r="C53" s="166">
        <v>226.88483896999995</v>
      </c>
      <c r="D53" s="166">
        <v>14.49936273</v>
      </c>
      <c r="E53" s="167">
        <v>0.45049910700454621</v>
      </c>
      <c r="F53" s="166">
        <v>233.41678893199997</v>
      </c>
      <c r="G53" s="167">
        <v>7.2200000000000025E-3</v>
      </c>
      <c r="H53" s="166">
        <v>27</v>
      </c>
      <c r="I53" s="167">
        <v>0.1350043391339357</v>
      </c>
      <c r="J53" s="157">
        <v>2.5</v>
      </c>
      <c r="K53" s="166">
        <v>77.926852613499946</v>
      </c>
      <c r="L53" s="167">
        <v>0.33385281740038852</v>
      </c>
      <c r="M53" s="166">
        <v>0.2275186564000001</v>
      </c>
      <c r="N53" s="166">
        <v>-0.63516346000000001</v>
      </c>
    </row>
    <row r="54" spans="1:16" s="57" customFormat="1" ht="12" x14ac:dyDescent="0.3">
      <c r="A54" s="157"/>
      <c r="B54" s="158" t="s">
        <v>206</v>
      </c>
      <c r="C54" s="166">
        <v>8.6117681800000021</v>
      </c>
      <c r="D54" s="166">
        <v>52.778238300000005</v>
      </c>
      <c r="E54" s="167">
        <v>0.45146841960808681</v>
      </c>
      <c r="F54" s="166">
        <v>34.290513095000001</v>
      </c>
      <c r="G54" s="167">
        <v>1.1727368222046718E-2</v>
      </c>
      <c r="H54" s="166">
        <v>19</v>
      </c>
      <c r="I54" s="167">
        <v>0.44999999999999996</v>
      </c>
      <c r="J54" s="157">
        <v>2.5</v>
      </c>
      <c r="K54" s="166">
        <v>44.8739629624</v>
      </c>
      <c r="L54" s="167">
        <v>1.3086407554789026</v>
      </c>
      <c r="M54" s="166">
        <v>0.18096186309999998</v>
      </c>
      <c r="N54" s="166"/>
    </row>
    <row r="55" spans="1:16" s="57" customFormat="1" ht="12" x14ac:dyDescent="0.3">
      <c r="A55" s="157"/>
      <c r="B55" s="160" t="s">
        <v>207</v>
      </c>
      <c r="C55" s="166">
        <v>8.6117681800000021</v>
      </c>
      <c r="D55" s="166">
        <v>52.778238299999998</v>
      </c>
      <c r="E55" s="167">
        <v>0.45146841960808687</v>
      </c>
      <c r="F55" s="166">
        <v>34.290513095000001</v>
      </c>
      <c r="G55" s="167">
        <v>1.1727368222046723E-2</v>
      </c>
      <c r="H55" s="166">
        <v>19</v>
      </c>
      <c r="I55" s="167">
        <v>0.45</v>
      </c>
      <c r="J55" s="157">
        <v>2.5</v>
      </c>
      <c r="K55" s="166">
        <v>44.8739629624</v>
      </c>
      <c r="L55" s="167">
        <v>1.3086407554789028</v>
      </c>
      <c r="M55" s="166">
        <v>0.18096186310000001</v>
      </c>
      <c r="N55" s="166"/>
    </row>
    <row r="56" spans="1:16" s="57" customFormat="1" ht="12" x14ac:dyDescent="0.3">
      <c r="A56" s="157"/>
      <c r="B56" s="160" t="s">
        <v>208</v>
      </c>
      <c r="C56" s="166"/>
      <c r="D56" s="166"/>
      <c r="E56" s="167"/>
      <c r="F56" s="166"/>
      <c r="G56" s="167"/>
      <c r="H56" s="166"/>
      <c r="I56" s="167"/>
      <c r="J56" s="157"/>
      <c r="K56" s="166"/>
      <c r="L56" s="167"/>
      <c r="M56" s="166"/>
      <c r="N56" s="166"/>
    </row>
    <row r="57" spans="1:16" s="57" customFormat="1" ht="12" x14ac:dyDescent="0.3">
      <c r="A57" s="157"/>
      <c r="B57" s="158" t="s">
        <v>209</v>
      </c>
      <c r="C57" s="166">
        <v>20.65793369</v>
      </c>
      <c r="D57" s="166">
        <v>70.453953320000011</v>
      </c>
      <c r="E57" s="167">
        <v>0.26166738583520543</v>
      </c>
      <c r="F57" s="166">
        <v>39.093435477000007</v>
      </c>
      <c r="G57" s="167">
        <v>5.407137403655822E-2</v>
      </c>
      <c r="H57" s="166">
        <v>43</v>
      </c>
      <c r="I57" s="167">
        <v>0.45000000000000029</v>
      </c>
      <c r="J57" s="157">
        <v>2.5</v>
      </c>
      <c r="K57" s="166">
        <v>74.087606139199949</v>
      </c>
      <c r="L57" s="167">
        <v>1.8951418629551837</v>
      </c>
      <c r="M57" s="166">
        <v>0.95122609780000034</v>
      </c>
      <c r="N57" s="166"/>
    </row>
    <row r="58" spans="1:16" s="57" customFormat="1" ht="12" x14ac:dyDescent="0.3">
      <c r="A58" s="157"/>
      <c r="B58" s="160" t="s">
        <v>210</v>
      </c>
      <c r="C58" s="166">
        <v>1.4535892800000003</v>
      </c>
      <c r="D58" s="166">
        <v>30.772917360000015</v>
      </c>
      <c r="E58" s="167">
        <v>0.21578419108977195</v>
      </c>
      <c r="F58" s="166">
        <v>8.0938983600000025</v>
      </c>
      <c r="G58" s="167">
        <v>3.0010571086133548E-2</v>
      </c>
      <c r="H58" s="166">
        <v>13</v>
      </c>
      <c r="I58" s="167">
        <v>0.44999999999999973</v>
      </c>
      <c r="J58" s="157">
        <v>2.5</v>
      </c>
      <c r="K58" s="166">
        <v>12.543361224200009</v>
      </c>
      <c r="L58" s="167">
        <v>1.5497305088718696</v>
      </c>
      <c r="M58" s="166">
        <v>0.10930613060000001</v>
      </c>
      <c r="N58" s="166"/>
    </row>
    <row r="59" spans="1:16" s="57" customFormat="1" ht="12" x14ac:dyDescent="0.3">
      <c r="A59" s="157"/>
      <c r="B59" s="160" t="s">
        <v>211</v>
      </c>
      <c r="C59" s="166">
        <v>19.204344410000001</v>
      </c>
      <c r="D59" s="166">
        <v>39.681035960000003</v>
      </c>
      <c r="E59" s="167">
        <v>0.2972501201553811</v>
      </c>
      <c r="F59" s="166">
        <v>30.999537116999992</v>
      </c>
      <c r="G59" s="167">
        <v>6.0353586987213062E-2</v>
      </c>
      <c r="H59" s="166">
        <v>30</v>
      </c>
      <c r="I59" s="167">
        <v>0.44999999999999996</v>
      </c>
      <c r="J59" s="157">
        <v>2.5</v>
      </c>
      <c r="K59" s="166">
        <v>61.544244914999986</v>
      </c>
      <c r="L59" s="167">
        <v>1.9853278674038466</v>
      </c>
      <c r="M59" s="166">
        <v>0.84191996719999973</v>
      </c>
      <c r="N59" s="166"/>
    </row>
    <row r="60" spans="1:16" s="57" customFormat="1" ht="12" x14ac:dyDescent="0.3">
      <c r="A60" s="157"/>
      <c r="B60" s="158" t="s">
        <v>212</v>
      </c>
      <c r="C60" s="166">
        <v>2.7202746599999998</v>
      </c>
      <c r="D60" s="166">
        <v>2.8678361299999997</v>
      </c>
      <c r="E60" s="167">
        <v>0.22022055074674021</v>
      </c>
      <c r="F60" s="166">
        <v>3.3518311120000006</v>
      </c>
      <c r="G60" s="167">
        <v>0.11958948936534604</v>
      </c>
      <c r="H60" s="166">
        <v>11</v>
      </c>
      <c r="I60" s="167">
        <v>0.45000000000000012</v>
      </c>
      <c r="J60" s="157">
        <v>2.5</v>
      </c>
      <c r="K60" s="166">
        <v>8.2696441015999991</v>
      </c>
      <c r="L60" s="167">
        <v>2.4672019040558397</v>
      </c>
      <c r="M60" s="166">
        <v>0.18037969710000001</v>
      </c>
      <c r="N60" s="166"/>
    </row>
    <row r="61" spans="1:16" s="57" customFormat="1" ht="12" x14ac:dyDescent="0.3">
      <c r="A61" s="157"/>
      <c r="B61" s="160" t="s">
        <v>213</v>
      </c>
      <c r="C61" s="166">
        <v>2.7202746600000003</v>
      </c>
      <c r="D61" s="166">
        <v>2.8678361299999997</v>
      </c>
      <c r="E61" s="167">
        <v>0.22022055074674021</v>
      </c>
      <c r="F61" s="166">
        <v>3.3518311119999988</v>
      </c>
      <c r="G61" s="167">
        <v>0.11958948936534609</v>
      </c>
      <c r="H61" s="166">
        <v>11</v>
      </c>
      <c r="I61" s="167">
        <v>0.45</v>
      </c>
      <c r="J61" s="157">
        <v>2.5</v>
      </c>
      <c r="K61" s="166">
        <v>8.2696441016000026</v>
      </c>
      <c r="L61" s="167">
        <v>2.4672019040558393</v>
      </c>
      <c r="M61" s="166">
        <v>0.18037969710000001</v>
      </c>
      <c r="N61" s="166"/>
    </row>
    <row r="62" spans="1:16" s="57" customFormat="1" ht="12" x14ac:dyDescent="0.3">
      <c r="A62" s="157"/>
      <c r="B62" s="160" t="s">
        <v>214</v>
      </c>
      <c r="C62" s="166"/>
      <c r="D62" s="166"/>
      <c r="E62" s="167"/>
      <c r="F62" s="166"/>
      <c r="G62" s="167"/>
      <c r="H62" s="166"/>
      <c r="I62" s="167"/>
      <c r="J62" s="157"/>
      <c r="K62" s="166"/>
      <c r="L62" s="167"/>
      <c r="M62" s="166"/>
      <c r="N62" s="166"/>
    </row>
    <row r="63" spans="1:16" s="57" customFormat="1" ht="12" x14ac:dyDescent="0.3">
      <c r="A63" s="157"/>
      <c r="B63" s="160" t="s">
        <v>215</v>
      </c>
      <c r="C63" s="166"/>
      <c r="D63" s="166"/>
      <c r="E63" s="167"/>
      <c r="F63" s="166"/>
      <c r="G63" s="167"/>
      <c r="H63" s="166"/>
      <c r="I63" s="167"/>
      <c r="J63" s="157"/>
      <c r="K63" s="166"/>
      <c r="L63" s="167"/>
      <c r="M63" s="166"/>
      <c r="N63" s="166"/>
    </row>
    <row r="64" spans="1:16" s="57" customFormat="1" ht="12" x14ac:dyDescent="0.3">
      <c r="A64" s="157"/>
      <c r="B64" s="158" t="s">
        <v>216</v>
      </c>
      <c r="C64" s="166"/>
      <c r="D64" s="166"/>
      <c r="E64" s="167"/>
      <c r="F64" s="166"/>
      <c r="G64" s="167"/>
      <c r="H64" s="166"/>
      <c r="I64" s="167"/>
      <c r="J64" s="157"/>
      <c r="K64" s="166"/>
      <c r="L64" s="167"/>
      <c r="M64" s="166"/>
      <c r="N64" s="166"/>
    </row>
    <row r="65" spans="1:15" s="57" customFormat="1" ht="21.65" customHeight="1" x14ac:dyDescent="0.3">
      <c r="A65" s="251" t="s">
        <v>294</v>
      </c>
      <c r="B65" s="251"/>
      <c r="C65" s="162">
        <v>6801.7459980199947</v>
      </c>
      <c r="D65" s="162">
        <v>1150.7988689200004</v>
      </c>
      <c r="E65" s="163">
        <v>0.52194403512726717</v>
      </c>
      <c r="F65" s="162">
        <v>7174.5113975209988</v>
      </c>
      <c r="G65" s="163">
        <v>1.2234957982745385E-3</v>
      </c>
      <c r="H65" s="162">
        <v>316</v>
      </c>
      <c r="I65" s="163">
        <v>0.16233515550440625</v>
      </c>
      <c r="J65" s="164">
        <v>2.5</v>
      </c>
      <c r="K65" s="162">
        <v>942.84336925960008</v>
      </c>
      <c r="L65" s="163">
        <v>0.13141569049362442</v>
      </c>
      <c r="M65" s="162">
        <v>2.3077979227000003</v>
      </c>
      <c r="N65" s="162">
        <v>-0.63516346000000001</v>
      </c>
    </row>
    <row r="66" spans="1:15" s="57" customFormat="1" ht="16.5" customHeight="1" x14ac:dyDescent="0.3">
      <c r="A66" s="256" t="s">
        <v>217</v>
      </c>
      <c r="B66" s="256"/>
      <c r="C66" s="168">
        <v>42827.785970758123</v>
      </c>
      <c r="D66" s="168">
        <v>17727.463551119406</v>
      </c>
      <c r="E66" s="169">
        <v>0.417781812064004</v>
      </c>
      <c r="F66" s="168">
        <v>47245.497451408824</v>
      </c>
      <c r="G66" s="164"/>
      <c r="H66" s="168">
        <v>31847</v>
      </c>
      <c r="I66" s="164"/>
      <c r="J66" s="193">
        <v>2.5</v>
      </c>
      <c r="K66" s="168">
        <v>28998.129267136959</v>
      </c>
      <c r="L66" s="169">
        <v>0.62649999999999995</v>
      </c>
      <c r="M66" s="168">
        <v>612.79594124940093</v>
      </c>
      <c r="N66" s="168">
        <v>-403.42189692549999</v>
      </c>
    </row>
    <row r="67" spans="1:15" s="57" customFormat="1" ht="12" x14ac:dyDescent="0.3">
      <c r="A67" s="56"/>
      <c r="B67" s="56"/>
      <c r="C67" s="56"/>
      <c r="D67" s="56"/>
      <c r="E67" s="56"/>
      <c r="F67" s="56"/>
      <c r="G67" s="56"/>
      <c r="H67" s="56"/>
      <c r="I67" s="56"/>
      <c r="J67" s="56"/>
      <c r="K67" s="56"/>
      <c r="L67" s="194"/>
      <c r="M67" s="56"/>
      <c r="N67" s="56"/>
    </row>
    <row r="68" spans="1:15" ht="33" customHeight="1" x14ac:dyDescent="0.35">
      <c r="A68" s="238" t="s">
        <v>330</v>
      </c>
      <c r="B68" s="238"/>
      <c r="C68" s="238"/>
      <c r="D68" s="238"/>
      <c r="E68" s="238"/>
      <c r="F68" s="238"/>
      <c r="G68" s="238"/>
      <c r="H68" s="238"/>
      <c r="I68" s="238"/>
      <c r="J68" s="238"/>
      <c r="K68" s="238"/>
      <c r="L68" s="238"/>
      <c r="M68" s="238"/>
      <c r="N68" s="238"/>
    </row>
    <row r="69" spans="1:15" x14ac:dyDescent="0.35">
      <c r="A69" s="54"/>
      <c r="B69" s="54"/>
      <c r="C69" s="54"/>
      <c r="D69" s="54"/>
      <c r="E69" s="54"/>
      <c r="F69" s="54"/>
      <c r="G69" s="54"/>
      <c r="H69" s="54"/>
      <c r="I69" s="54"/>
      <c r="J69" s="54"/>
      <c r="K69" s="54"/>
      <c r="L69" s="54"/>
      <c r="M69" s="54"/>
      <c r="N69" s="54"/>
      <c r="O69" s="195"/>
    </row>
    <row r="70" spans="1:15" ht="40" customHeight="1" x14ac:dyDescent="0.35">
      <c r="A70" s="238" t="s">
        <v>226</v>
      </c>
      <c r="B70" s="238"/>
      <c r="C70" s="238"/>
      <c r="D70" s="238"/>
      <c r="E70" s="238"/>
      <c r="F70" s="238"/>
      <c r="G70" s="238"/>
      <c r="H70" s="238"/>
      <c r="I70" s="238"/>
      <c r="J70" s="238"/>
      <c r="K70" s="238"/>
      <c r="L70" s="238"/>
      <c r="M70" s="238"/>
      <c r="N70" s="238"/>
      <c r="O70" s="195"/>
    </row>
    <row r="71" spans="1:15" x14ac:dyDescent="0.35">
      <c r="A71" s="12"/>
      <c r="B71" s="12"/>
      <c r="C71" s="12"/>
      <c r="D71" s="12"/>
      <c r="E71" s="12"/>
      <c r="F71" s="12"/>
      <c r="G71" s="12"/>
      <c r="H71" s="12"/>
      <c r="I71" s="12"/>
      <c r="J71" s="12"/>
      <c r="K71" s="12"/>
      <c r="L71" s="12"/>
      <c r="M71" s="12"/>
      <c r="N71" s="12"/>
    </row>
    <row r="72" spans="1:15" s="22" customFormat="1" ht="27.65" customHeight="1" x14ac:dyDescent="0.3">
      <c r="A72" s="238" t="s">
        <v>225</v>
      </c>
      <c r="B72" s="238"/>
      <c r="C72" s="238"/>
      <c r="D72" s="238"/>
      <c r="E72" s="238"/>
      <c r="F72" s="238"/>
      <c r="G72" s="238"/>
      <c r="H72" s="238"/>
      <c r="I72" s="238"/>
      <c r="J72" s="238"/>
      <c r="K72" s="238"/>
      <c r="L72" s="238"/>
      <c r="M72" s="238"/>
      <c r="N72" s="238"/>
    </row>
    <row r="73" spans="1:15" s="22" customFormat="1" ht="13" x14ac:dyDescent="0.3">
      <c r="A73" s="147"/>
      <c r="B73" s="147"/>
      <c r="C73" s="147"/>
      <c r="D73" s="147"/>
      <c r="E73" s="147"/>
      <c r="F73" s="147"/>
      <c r="G73" s="147"/>
      <c r="H73" s="196"/>
      <c r="I73" s="196"/>
      <c r="J73" s="197"/>
      <c r="K73" s="147"/>
      <c r="L73" s="147"/>
      <c r="M73" s="147"/>
      <c r="N73" s="147"/>
    </row>
    <row r="74" spans="1:15" s="22" customFormat="1" ht="36.65" customHeight="1" x14ac:dyDescent="0.3">
      <c r="A74" s="238" t="s">
        <v>226</v>
      </c>
      <c r="B74" s="238"/>
      <c r="C74" s="238"/>
      <c r="D74" s="238"/>
      <c r="E74" s="238"/>
      <c r="F74" s="238"/>
      <c r="G74" s="238"/>
      <c r="H74" s="238"/>
      <c r="I74" s="238"/>
      <c r="J74" s="238"/>
      <c r="K74" s="238"/>
      <c r="L74" s="238"/>
      <c r="M74" s="238"/>
      <c r="N74" s="238"/>
    </row>
    <row r="75" spans="1:15" x14ac:dyDescent="0.35">
      <c r="A75" s="12"/>
      <c r="B75" s="12"/>
      <c r="C75" s="12"/>
      <c r="D75" s="12"/>
      <c r="E75" s="12"/>
      <c r="F75" s="12"/>
      <c r="G75" s="12"/>
      <c r="H75" s="12"/>
      <c r="I75" s="12"/>
      <c r="J75" s="12"/>
      <c r="K75" s="12"/>
      <c r="L75" s="12"/>
      <c r="M75" s="12"/>
      <c r="N75" s="12"/>
    </row>
    <row r="76" spans="1:15" x14ac:dyDescent="0.35">
      <c r="A76" s="257" t="s">
        <v>346</v>
      </c>
      <c r="B76" s="257"/>
      <c r="C76" s="257"/>
      <c r="D76" s="257"/>
      <c r="E76" s="257"/>
      <c r="F76" s="257"/>
      <c r="G76" s="257"/>
      <c r="H76" s="257"/>
      <c r="I76" s="257"/>
      <c r="J76" s="257"/>
      <c r="K76" s="257"/>
      <c r="L76" s="257"/>
      <c r="M76" s="257"/>
      <c r="N76" s="257"/>
    </row>
    <row r="77" spans="1:15" x14ac:dyDescent="0.35">
      <c r="A77" s="147"/>
      <c r="B77" s="147"/>
      <c r="C77" s="147"/>
      <c r="D77" s="147"/>
      <c r="E77" s="147"/>
      <c r="F77" s="147"/>
      <c r="G77" s="147"/>
      <c r="H77" s="196"/>
      <c r="I77" s="196"/>
      <c r="J77" s="197"/>
      <c r="K77" s="147"/>
      <c r="L77" s="147"/>
      <c r="M77" s="147"/>
      <c r="N77" s="147"/>
    </row>
    <row r="78" spans="1:15" ht="27" customHeight="1" x14ac:dyDescent="0.35">
      <c r="A78" s="238" t="s">
        <v>230</v>
      </c>
      <c r="B78" s="238"/>
      <c r="C78" s="238"/>
      <c r="D78" s="238"/>
      <c r="E78" s="238"/>
      <c r="F78" s="238"/>
      <c r="G78" s="238"/>
      <c r="H78" s="238"/>
      <c r="I78" s="238"/>
      <c r="J78" s="238"/>
      <c r="K78" s="238"/>
      <c r="L78" s="238"/>
      <c r="M78" s="238"/>
      <c r="N78" s="238"/>
    </row>
    <row r="79" spans="1:15" x14ac:dyDescent="0.35">
      <c r="A79" s="12"/>
      <c r="B79" s="12"/>
      <c r="C79" s="12"/>
      <c r="D79" s="12"/>
      <c r="E79" s="12"/>
      <c r="F79" s="12"/>
      <c r="G79" s="12"/>
      <c r="H79" s="12"/>
      <c r="I79" s="12"/>
      <c r="J79" s="12"/>
      <c r="K79" s="12"/>
      <c r="L79" s="12"/>
      <c r="M79" s="12"/>
      <c r="N79" s="12"/>
    </row>
  </sheetData>
  <mergeCells count="14">
    <mergeCell ref="A4:N4"/>
    <mergeCell ref="A68:N68"/>
    <mergeCell ref="A70:N70"/>
    <mergeCell ref="A76:N76"/>
    <mergeCell ref="A78:N78"/>
    <mergeCell ref="A27:B27"/>
    <mergeCell ref="A66:B66"/>
    <mergeCell ref="A47:B47"/>
    <mergeCell ref="A28:B28"/>
    <mergeCell ref="A9:B9"/>
    <mergeCell ref="A46:B46"/>
    <mergeCell ref="A65:B65"/>
    <mergeCell ref="A72:N72"/>
    <mergeCell ref="A74:N74"/>
  </mergeCells>
  <pageMargins left="0.70866141732283472" right="0.70866141732283472" top="0.74803149606299213" bottom="0.74803149606299213" header="0.31496062992125984" footer="0.31496062992125984"/>
  <pageSetup paperSize="9" scale="80" fitToWidth="0" fitToHeight="0" orientation="landscape" r:id="rId1"/>
  <rowBreaks count="2" manualBreakCount="2">
    <brk id="27" max="16383" man="1"/>
    <brk id="6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FA54F-58FB-467D-9904-6B5ED91B7E4A}">
  <sheetPr>
    <pageSetUpPr fitToPage="1"/>
  </sheetPr>
  <dimension ref="A1:C17"/>
  <sheetViews>
    <sheetView showGridLines="0" zoomScaleNormal="100" workbookViewId="0">
      <selection activeCell="B7" sqref="B7"/>
    </sheetView>
  </sheetViews>
  <sheetFormatPr defaultColWidth="8.33203125" defaultRowHeight="14.5" x14ac:dyDescent="0.35"/>
  <cols>
    <col min="1" max="1" width="5.75" style="13" customWidth="1"/>
    <col min="2" max="2" width="71.33203125" style="13" customWidth="1"/>
    <col min="3" max="3" width="12.58203125" style="13" customWidth="1"/>
    <col min="4" max="16384" width="8.33203125" style="13"/>
  </cols>
  <sheetData>
    <row r="1" spans="1:3" ht="21" x14ac:dyDescent="0.5">
      <c r="A1" s="45" t="s">
        <v>295</v>
      </c>
      <c r="B1" s="198"/>
      <c r="C1" s="198"/>
    </row>
    <row r="2" spans="1:3" x14ac:dyDescent="0.35">
      <c r="A2" s="12"/>
      <c r="B2" s="12"/>
      <c r="C2" s="12"/>
    </row>
    <row r="3" spans="1:3" x14ac:dyDescent="0.35">
      <c r="A3" s="12"/>
      <c r="B3" s="12"/>
      <c r="C3" s="12"/>
    </row>
    <row r="4" spans="1:3" ht="43.5" customHeight="1" x14ac:dyDescent="0.35">
      <c r="A4" s="199"/>
      <c r="B4" s="199"/>
      <c r="C4" s="72" t="s">
        <v>231</v>
      </c>
    </row>
    <row r="5" spans="1:3" x14ac:dyDescent="0.35">
      <c r="A5" s="142"/>
      <c r="B5" s="200"/>
      <c r="C5" s="156" t="s">
        <v>48</v>
      </c>
    </row>
    <row r="6" spans="1:3" x14ac:dyDescent="0.35">
      <c r="A6" s="201">
        <v>1</v>
      </c>
      <c r="B6" s="202" t="s">
        <v>310</v>
      </c>
      <c r="C6" s="144">
        <v>43159506533.158325</v>
      </c>
    </row>
    <row r="7" spans="1:3" x14ac:dyDescent="0.35">
      <c r="A7" s="203">
        <v>2</v>
      </c>
      <c r="B7" s="204" t="s">
        <v>232</v>
      </c>
      <c r="C7" s="120">
        <v>136896546.36698747</v>
      </c>
    </row>
    <row r="8" spans="1:3" x14ac:dyDescent="0.35">
      <c r="A8" s="203">
        <v>3</v>
      </c>
      <c r="B8" s="204" t="s">
        <v>233</v>
      </c>
      <c r="C8" s="120">
        <v>-716840970.22809887</v>
      </c>
    </row>
    <row r="9" spans="1:3" hidden="1" x14ac:dyDescent="0.35">
      <c r="A9" s="203">
        <v>4</v>
      </c>
      <c r="B9" s="204" t="s">
        <v>234</v>
      </c>
      <c r="C9" s="120"/>
    </row>
    <row r="10" spans="1:3" hidden="1" x14ac:dyDescent="0.35">
      <c r="A10" s="203">
        <v>5</v>
      </c>
      <c r="B10" s="204" t="s">
        <v>235</v>
      </c>
      <c r="C10" s="120"/>
    </row>
    <row r="11" spans="1:3" hidden="1" x14ac:dyDescent="0.35">
      <c r="A11" s="203">
        <v>6</v>
      </c>
      <c r="B11" s="204" t="s">
        <v>236</v>
      </c>
      <c r="C11" s="120"/>
    </row>
    <row r="12" spans="1:3" hidden="1" x14ac:dyDescent="0.35">
      <c r="A12" s="203">
        <v>7</v>
      </c>
      <c r="B12" s="204" t="s">
        <v>237</v>
      </c>
      <c r="C12" s="120"/>
    </row>
    <row r="13" spans="1:3" hidden="1" x14ac:dyDescent="0.35">
      <c r="A13" s="203">
        <v>8</v>
      </c>
      <c r="B13" s="204" t="s">
        <v>238</v>
      </c>
      <c r="C13" s="120"/>
    </row>
    <row r="14" spans="1:3" x14ac:dyDescent="0.35">
      <c r="A14" s="201">
        <v>9</v>
      </c>
      <c r="B14" s="202" t="s">
        <v>311</v>
      </c>
      <c r="C14" s="144">
        <f>SUM(C6:C13)</f>
        <v>42579562109.297218</v>
      </c>
    </row>
    <row r="15" spans="1:3" x14ac:dyDescent="0.35">
      <c r="A15" s="12"/>
      <c r="B15" s="12"/>
      <c r="C15" s="12"/>
    </row>
    <row r="16" spans="1:3" ht="57" customHeight="1" x14ac:dyDescent="0.35">
      <c r="A16" s="238" t="s">
        <v>331</v>
      </c>
      <c r="B16" s="238"/>
      <c r="C16" s="238"/>
    </row>
    <row r="17" spans="1:3" x14ac:dyDescent="0.35">
      <c r="A17" s="12"/>
      <c r="B17" s="12"/>
      <c r="C17" s="12"/>
    </row>
  </sheetData>
  <mergeCells count="1">
    <mergeCell ref="A16:C16"/>
  </mergeCells>
  <pageMargins left="0.70866141732283472" right="0.70866141732283472" top="0.74803149606299213" bottom="0.74803149606299213" header="0.31496062992125984" footer="0.31496062992125984"/>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73B3F-F68B-4F07-8E8D-6A95751121AE}">
  <sheetPr>
    <pageSetUpPr fitToPage="1"/>
  </sheetPr>
  <dimension ref="A1:G35"/>
  <sheetViews>
    <sheetView showGridLines="0" view="pageBreakPreview" zoomScaleNormal="100" zoomScaleSheetLayoutView="100" workbookViewId="0">
      <selection activeCell="J30" sqref="J30"/>
    </sheetView>
  </sheetViews>
  <sheetFormatPr defaultColWidth="8.33203125" defaultRowHeight="14.5" x14ac:dyDescent="0.35"/>
  <cols>
    <col min="1" max="1" width="3.25" style="13" customWidth="1"/>
    <col min="2" max="2" width="68.25" style="13" customWidth="1"/>
    <col min="3" max="3" width="12.58203125" style="13" customWidth="1"/>
    <col min="4" max="16384" width="8.33203125" style="13"/>
  </cols>
  <sheetData>
    <row r="1" spans="1:7" ht="21" x14ac:dyDescent="0.5">
      <c r="A1" s="45" t="s">
        <v>321</v>
      </c>
      <c r="B1" s="198"/>
      <c r="C1" s="12"/>
      <c r="D1" s="12"/>
      <c r="E1" s="12"/>
      <c r="F1" s="12"/>
      <c r="G1" s="12"/>
    </row>
    <row r="2" spans="1:7" x14ac:dyDescent="0.35">
      <c r="A2" s="12"/>
      <c r="B2" s="12"/>
      <c r="C2" s="12"/>
      <c r="D2" s="12"/>
      <c r="E2" s="12"/>
      <c r="F2" s="12"/>
      <c r="G2" s="12"/>
    </row>
    <row r="3" spans="1:7" x14ac:dyDescent="0.35">
      <c r="A3" s="12"/>
      <c r="B3" s="12"/>
      <c r="C3" s="12"/>
      <c r="D3" s="12"/>
      <c r="E3" s="12"/>
      <c r="F3" s="12"/>
      <c r="G3" s="12"/>
    </row>
    <row r="4" spans="1:7" ht="26.5" customHeight="1" x14ac:dyDescent="0.35">
      <c r="A4" s="238" t="s">
        <v>320</v>
      </c>
      <c r="B4" s="238"/>
      <c r="C4" s="238"/>
      <c r="D4" s="238"/>
      <c r="E4" s="238"/>
      <c r="F4" s="238"/>
      <c r="G4" s="238"/>
    </row>
    <row r="5" spans="1:7" x14ac:dyDescent="0.35">
      <c r="A5" s="12"/>
      <c r="B5" s="12"/>
      <c r="C5" s="12"/>
      <c r="D5" s="12"/>
      <c r="E5" s="12"/>
      <c r="F5" s="12"/>
      <c r="G5" s="12"/>
    </row>
    <row r="6" spans="1:7" x14ac:dyDescent="0.35">
      <c r="A6" s="12"/>
      <c r="B6" s="12"/>
      <c r="C6" s="12"/>
      <c r="D6" s="12"/>
      <c r="E6" s="12"/>
      <c r="F6" s="12"/>
      <c r="G6" s="12"/>
    </row>
    <row r="7" spans="1:7" x14ac:dyDescent="0.35">
      <c r="A7" s="12"/>
      <c r="B7" s="12"/>
      <c r="C7" s="12"/>
      <c r="D7" s="12"/>
      <c r="E7" s="12"/>
      <c r="F7" s="12"/>
      <c r="G7" s="12"/>
    </row>
    <row r="8" spans="1:7" x14ac:dyDescent="0.35">
      <c r="A8" s="12"/>
      <c r="B8" s="12"/>
      <c r="C8" s="12"/>
      <c r="D8" s="12"/>
      <c r="E8" s="12"/>
      <c r="F8" s="12"/>
      <c r="G8" s="12"/>
    </row>
    <row r="9" spans="1:7" x14ac:dyDescent="0.35">
      <c r="A9" s="12"/>
      <c r="B9" s="12"/>
      <c r="C9" s="12"/>
      <c r="D9" s="12"/>
      <c r="E9" s="12"/>
      <c r="F9" s="12"/>
      <c r="G9" s="12"/>
    </row>
    <row r="10" spans="1:7" x14ac:dyDescent="0.35">
      <c r="A10" s="12"/>
      <c r="B10" s="12"/>
      <c r="C10" s="12"/>
      <c r="D10" s="12"/>
      <c r="E10" s="12"/>
      <c r="F10" s="12"/>
      <c r="G10" s="12"/>
    </row>
    <row r="11" spans="1:7" x14ac:dyDescent="0.35">
      <c r="A11" s="12"/>
      <c r="B11" s="12"/>
      <c r="C11" s="12"/>
      <c r="D11" s="12"/>
      <c r="E11" s="12"/>
      <c r="F11" s="12"/>
      <c r="G11" s="12"/>
    </row>
    <row r="12" spans="1:7" x14ac:dyDescent="0.35">
      <c r="A12" s="12"/>
      <c r="B12" s="12"/>
      <c r="C12" s="12"/>
      <c r="D12" s="12"/>
      <c r="E12" s="12"/>
      <c r="F12" s="12"/>
      <c r="G12" s="12"/>
    </row>
    <row r="13" spans="1:7" x14ac:dyDescent="0.35">
      <c r="A13" s="12"/>
      <c r="B13" s="12"/>
      <c r="C13" s="12"/>
      <c r="D13" s="12"/>
      <c r="E13" s="12"/>
      <c r="F13" s="12"/>
      <c r="G13" s="12"/>
    </row>
    <row r="14" spans="1:7" x14ac:dyDescent="0.35">
      <c r="A14" s="12"/>
      <c r="B14" s="12"/>
      <c r="C14" s="12"/>
      <c r="D14" s="12"/>
      <c r="E14" s="12"/>
      <c r="F14" s="12"/>
      <c r="G14" s="12"/>
    </row>
    <row r="15" spans="1:7" x14ac:dyDescent="0.35">
      <c r="A15" s="12"/>
      <c r="B15" s="12"/>
      <c r="C15" s="12"/>
      <c r="D15" s="12"/>
      <c r="E15" s="12"/>
      <c r="F15" s="12"/>
      <c r="G15" s="12"/>
    </row>
    <row r="16" spans="1:7" x14ac:dyDescent="0.35">
      <c r="A16" s="12"/>
      <c r="B16" s="12"/>
      <c r="C16" s="12"/>
      <c r="D16" s="12"/>
      <c r="E16" s="12"/>
      <c r="F16" s="12"/>
      <c r="G16" s="12"/>
    </row>
    <row r="17" spans="1:7" x14ac:dyDescent="0.35">
      <c r="A17" s="12"/>
      <c r="B17" s="12"/>
      <c r="C17" s="12"/>
      <c r="D17" s="12"/>
      <c r="E17" s="12"/>
      <c r="F17" s="12"/>
      <c r="G17" s="12"/>
    </row>
    <row r="18" spans="1:7" x14ac:dyDescent="0.35">
      <c r="A18" s="12"/>
      <c r="B18" s="12"/>
      <c r="C18" s="12"/>
      <c r="D18" s="12"/>
      <c r="E18" s="12"/>
      <c r="F18" s="12"/>
      <c r="G18" s="12"/>
    </row>
    <row r="19" spans="1:7" x14ac:dyDescent="0.35">
      <c r="A19" s="12"/>
      <c r="B19" s="12"/>
      <c r="C19" s="12"/>
      <c r="D19" s="12"/>
      <c r="E19" s="12"/>
      <c r="F19" s="12"/>
      <c r="G19" s="12"/>
    </row>
    <row r="20" spans="1:7" x14ac:dyDescent="0.35">
      <c r="A20" s="12"/>
      <c r="B20" s="12"/>
      <c r="C20" s="12"/>
      <c r="D20" s="12"/>
      <c r="E20" s="12"/>
      <c r="F20" s="12"/>
      <c r="G20" s="12"/>
    </row>
    <row r="21" spans="1:7" x14ac:dyDescent="0.35">
      <c r="A21" s="12"/>
      <c r="B21" s="12"/>
      <c r="C21" s="12"/>
      <c r="D21" s="12"/>
      <c r="E21" s="12"/>
      <c r="F21" s="12"/>
      <c r="G21" s="12"/>
    </row>
    <row r="22" spans="1:7" x14ac:dyDescent="0.35">
      <c r="A22" s="12"/>
      <c r="B22" s="12"/>
      <c r="C22" s="12"/>
      <c r="D22" s="12"/>
      <c r="E22" s="12"/>
      <c r="F22" s="12"/>
      <c r="G22" s="12"/>
    </row>
    <row r="23" spans="1:7" x14ac:dyDescent="0.35">
      <c r="A23" s="12"/>
      <c r="B23" s="12"/>
      <c r="C23" s="12"/>
      <c r="D23" s="12"/>
      <c r="E23" s="12"/>
      <c r="F23" s="12"/>
      <c r="G23" s="12"/>
    </row>
    <row r="24" spans="1:7" x14ac:dyDescent="0.35">
      <c r="A24" s="12"/>
      <c r="B24" s="12"/>
      <c r="C24" s="12"/>
      <c r="D24" s="12"/>
      <c r="E24" s="12"/>
      <c r="F24" s="12"/>
      <c r="G24" s="12"/>
    </row>
    <row r="25" spans="1:7" x14ac:dyDescent="0.35">
      <c r="A25" s="12"/>
      <c r="B25" s="12"/>
      <c r="C25" s="12"/>
      <c r="D25" s="12"/>
      <c r="E25" s="12"/>
      <c r="F25" s="12"/>
      <c r="G25" s="12"/>
    </row>
    <row r="26" spans="1:7" x14ac:dyDescent="0.35">
      <c r="A26" s="12"/>
      <c r="B26" s="12"/>
      <c r="C26" s="12"/>
      <c r="D26" s="12"/>
      <c r="E26" s="12"/>
      <c r="F26" s="12"/>
      <c r="G26" s="12"/>
    </row>
    <row r="27" spans="1:7" x14ac:dyDescent="0.35">
      <c r="A27" s="12"/>
      <c r="B27" s="12"/>
      <c r="C27" s="12"/>
      <c r="D27" s="12"/>
      <c r="E27" s="12"/>
      <c r="F27" s="12"/>
      <c r="G27" s="12"/>
    </row>
    <row r="28" spans="1:7" x14ac:dyDescent="0.35">
      <c r="A28" s="12"/>
      <c r="B28" s="12"/>
      <c r="C28" s="12"/>
      <c r="D28" s="12"/>
      <c r="E28" s="12"/>
      <c r="F28" s="12"/>
      <c r="G28" s="12"/>
    </row>
    <row r="29" spans="1:7" x14ac:dyDescent="0.35">
      <c r="A29" s="12"/>
      <c r="B29" s="12"/>
      <c r="C29" s="12"/>
      <c r="D29" s="12"/>
      <c r="E29" s="12"/>
      <c r="F29" s="12"/>
      <c r="G29" s="12"/>
    </row>
    <row r="30" spans="1:7" x14ac:dyDescent="0.35">
      <c r="A30" s="12"/>
      <c r="B30" s="12"/>
      <c r="C30" s="12"/>
      <c r="D30" s="12"/>
      <c r="E30" s="12"/>
      <c r="F30" s="12"/>
      <c r="G30" s="12"/>
    </row>
    <row r="31" spans="1:7" x14ac:dyDescent="0.35">
      <c r="A31" s="12"/>
      <c r="B31" s="12"/>
      <c r="C31" s="12"/>
      <c r="D31" s="12"/>
      <c r="E31" s="12"/>
      <c r="F31" s="12"/>
      <c r="G31" s="12"/>
    </row>
    <row r="32" spans="1:7" x14ac:dyDescent="0.35">
      <c r="A32" s="12"/>
      <c r="B32" s="12"/>
      <c r="C32" s="12"/>
      <c r="D32" s="12"/>
      <c r="E32" s="12"/>
      <c r="F32" s="12"/>
      <c r="G32" s="12"/>
    </row>
    <row r="33" spans="1:7" x14ac:dyDescent="0.35">
      <c r="A33" s="12"/>
      <c r="B33" s="12"/>
      <c r="C33" s="12"/>
      <c r="D33" s="12"/>
      <c r="E33" s="12"/>
      <c r="F33" s="12"/>
      <c r="G33" s="12"/>
    </row>
    <row r="34" spans="1:7" x14ac:dyDescent="0.35">
      <c r="A34" s="12"/>
      <c r="B34" s="12"/>
      <c r="C34" s="12"/>
      <c r="D34" s="12"/>
      <c r="E34" s="12"/>
      <c r="F34" s="12"/>
      <c r="G34" s="12"/>
    </row>
    <row r="35" spans="1:7" x14ac:dyDescent="0.35">
      <c r="A35" s="12"/>
      <c r="B35" s="12"/>
      <c r="C35" s="12"/>
      <c r="D35" s="12"/>
      <c r="E35" s="12"/>
      <c r="F35" s="12"/>
      <c r="G35" s="12"/>
    </row>
  </sheetData>
  <mergeCells count="1">
    <mergeCell ref="A4:G4"/>
  </mergeCells>
  <pageMargins left="0.70866141732283472" right="0.70866141732283472" top="0.74803149606299213" bottom="0.74803149606299213" header="0.31496062992125984" footer="0.31496062992125984"/>
  <pageSetup paperSize="9" scale="6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65542-C5A5-4C52-ADD4-F7B2129AE3AC}">
  <sheetPr>
    <pageSetUpPr fitToPage="1"/>
  </sheetPr>
  <dimension ref="A1:K5"/>
  <sheetViews>
    <sheetView showGridLines="0" zoomScaleNormal="100" workbookViewId="0">
      <selection activeCell="H31" sqref="H31"/>
    </sheetView>
  </sheetViews>
  <sheetFormatPr defaultColWidth="8.58203125" defaultRowHeight="14.5" x14ac:dyDescent="0.35"/>
  <cols>
    <col min="1" max="1" width="8.58203125" style="13"/>
    <col min="2" max="2" width="87.5" style="13" customWidth="1"/>
    <col min="3" max="16384" width="8.58203125" style="13"/>
  </cols>
  <sheetData>
    <row r="1" spans="1:11" x14ac:dyDescent="0.35">
      <c r="A1" s="12"/>
      <c r="B1" s="12"/>
    </row>
    <row r="2" spans="1:11" ht="21" x14ac:dyDescent="0.5">
      <c r="A2" s="24">
        <v>3</v>
      </c>
      <c r="B2" s="24" t="s">
        <v>17</v>
      </c>
      <c r="C2" s="205"/>
      <c r="G2" s="22"/>
      <c r="K2" s="37"/>
    </row>
    <row r="3" spans="1:11" ht="10" customHeight="1" x14ac:dyDescent="0.35">
      <c r="A3" s="29"/>
      <c r="B3" s="33"/>
      <c r="C3" s="16"/>
    </row>
    <row r="4" spans="1:11" ht="17.149999999999999" customHeight="1" x14ac:dyDescent="0.35">
      <c r="A4" s="21" t="s">
        <v>308</v>
      </c>
      <c r="B4" s="20" t="s">
        <v>341</v>
      </c>
      <c r="C4" s="22"/>
      <c r="D4" s="22"/>
      <c r="E4" s="22"/>
    </row>
    <row r="5" spans="1:11" x14ac:dyDescent="0.35">
      <c r="A5" s="12"/>
      <c r="B5" s="12"/>
    </row>
  </sheetData>
  <hyperlinks>
    <hyperlink ref="B4" location="'Table 3.1'!A1" display="Quantitative information of LCR (EU LIQ1)" xr:uid="{4E770DEF-25AE-41D9-83AE-F6DE737F51B6}"/>
  </hyperlinks>
  <pageMargins left="0.7" right="0.7" top="0.75" bottom="0.75" header="0.3" footer="0.3"/>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81FB1-5DA0-438C-B7E1-4DE78DF7C7F1}">
  <dimension ref="A1:J71"/>
  <sheetViews>
    <sheetView showGridLines="0" zoomScaleNormal="100" workbookViewId="0">
      <selection activeCell="A58" sqref="A58:J58"/>
    </sheetView>
  </sheetViews>
  <sheetFormatPr defaultColWidth="8.33203125" defaultRowHeight="14.5" x14ac:dyDescent="0.35"/>
  <cols>
    <col min="1" max="1" width="9.33203125" style="13" customWidth="1"/>
    <col min="2" max="2" width="45.83203125" style="13" customWidth="1"/>
    <col min="3" max="10" width="10.58203125" style="13" customWidth="1"/>
    <col min="11" max="16384" width="8.33203125" style="13"/>
  </cols>
  <sheetData>
    <row r="1" spans="1:10" ht="18.5" x14ac:dyDescent="0.45">
      <c r="A1" s="45" t="s">
        <v>309</v>
      </c>
      <c r="B1" s="12"/>
      <c r="C1" s="222"/>
      <c r="D1" s="12"/>
      <c r="E1" s="12"/>
      <c r="F1" s="12"/>
      <c r="G1" s="12"/>
      <c r="H1" s="12"/>
      <c r="I1" s="12"/>
      <c r="J1" s="12"/>
    </row>
    <row r="2" spans="1:10" x14ac:dyDescent="0.35">
      <c r="A2" s="12"/>
      <c r="B2" s="12"/>
      <c r="C2" s="223"/>
      <c r="D2" s="12"/>
      <c r="E2" s="12"/>
      <c r="F2" s="12"/>
      <c r="G2" s="12"/>
      <c r="H2" s="12"/>
      <c r="I2" s="12"/>
      <c r="J2" s="12"/>
    </row>
    <row r="3" spans="1:10" x14ac:dyDescent="0.35">
      <c r="A3" s="12"/>
      <c r="B3" s="12"/>
      <c r="C3" s="12"/>
      <c r="D3" s="12"/>
      <c r="E3" s="12"/>
      <c r="F3" s="12"/>
      <c r="G3" s="12"/>
      <c r="H3" s="12"/>
      <c r="I3" s="12"/>
      <c r="J3" s="12"/>
    </row>
    <row r="4" spans="1:10" x14ac:dyDescent="0.35">
      <c r="A4" s="206"/>
      <c r="B4" s="54"/>
      <c r="C4" s="156" t="s">
        <v>48</v>
      </c>
      <c r="D4" s="156" t="s">
        <v>49</v>
      </c>
      <c r="E4" s="156" t="s">
        <v>50</v>
      </c>
      <c r="F4" s="156" t="s">
        <v>100</v>
      </c>
      <c r="G4" s="156" t="s">
        <v>101</v>
      </c>
      <c r="H4" s="156" t="s">
        <v>192</v>
      </c>
      <c r="I4" s="156" t="s">
        <v>193</v>
      </c>
      <c r="J4" s="156" t="s">
        <v>194</v>
      </c>
    </row>
    <row r="5" spans="1:10" x14ac:dyDescent="0.35">
      <c r="A5" s="54"/>
      <c r="B5" s="207" t="s">
        <v>239</v>
      </c>
      <c r="C5" s="244" t="s">
        <v>240</v>
      </c>
      <c r="D5" s="244"/>
      <c r="E5" s="244"/>
      <c r="F5" s="244"/>
      <c r="G5" s="263" t="s">
        <v>241</v>
      </c>
      <c r="H5" s="264"/>
      <c r="I5" s="264"/>
      <c r="J5" s="265"/>
    </row>
    <row r="6" spans="1:10" x14ac:dyDescent="0.35">
      <c r="A6" s="208" t="s">
        <v>242</v>
      </c>
      <c r="B6" s="209" t="s">
        <v>334</v>
      </c>
      <c r="C6" s="210" t="s">
        <v>243</v>
      </c>
      <c r="D6" s="210" t="s">
        <v>51</v>
      </c>
      <c r="E6" s="210" t="s">
        <v>52</v>
      </c>
      <c r="F6" s="210" t="s">
        <v>102</v>
      </c>
      <c r="G6" s="210" t="s">
        <v>243</v>
      </c>
      <c r="H6" s="210" t="s">
        <v>51</v>
      </c>
      <c r="I6" s="210" t="s">
        <v>52</v>
      </c>
      <c r="J6" s="210" t="s">
        <v>102</v>
      </c>
    </row>
    <row r="7" spans="1:10" x14ac:dyDescent="0.35">
      <c r="A7" s="237" t="s">
        <v>244</v>
      </c>
      <c r="B7" s="207" t="s">
        <v>245</v>
      </c>
      <c r="C7" s="207">
        <v>12</v>
      </c>
      <c r="D7" s="207">
        <v>12</v>
      </c>
      <c r="E7" s="207">
        <v>12</v>
      </c>
      <c r="F7" s="207">
        <v>12</v>
      </c>
      <c r="G7" s="207">
        <v>12</v>
      </c>
      <c r="H7" s="207">
        <v>12</v>
      </c>
      <c r="I7" s="207">
        <v>12</v>
      </c>
      <c r="J7" s="207">
        <v>12</v>
      </c>
    </row>
    <row r="8" spans="1:10" ht="15" customHeight="1" x14ac:dyDescent="0.35">
      <c r="A8" s="266" t="s">
        <v>246</v>
      </c>
      <c r="B8" s="266"/>
      <c r="C8" s="266"/>
      <c r="D8" s="266"/>
      <c r="E8" s="266"/>
      <c r="F8" s="266"/>
      <c r="G8" s="266"/>
      <c r="H8" s="266"/>
      <c r="I8" s="266"/>
      <c r="J8" s="266"/>
    </row>
    <row r="9" spans="1:10" x14ac:dyDescent="0.35">
      <c r="A9" s="133">
        <v>1</v>
      </c>
      <c r="B9" s="81" t="s">
        <v>247</v>
      </c>
      <c r="C9" s="261"/>
      <c r="D9" s="261"/>
      <c r="E9" s="261"/>
      <c r="F9" s="261"/>
      <c r="G9" s="217">
        <v>31430241161.060001</v>
      </c>
      <c r="H9" s="217">
        <v>29966506680.419998</v>
      </c>
      <c r="I9" s="217">
        <v>28725173281.490002</v>
      </c>
      <c r="J9" s="217">
        <v>26739466815.869999</v>
      </c>
    </row>
    <row r="10" spans="1:10" s="212" customFormat="1" ht="15" customHeight="1" x14ac:dyDescent="0.35">
      <c r="A10" s="266" t="s">
        <v>248</v>
      </c>
      <c r="B10" s="266"/>
      <c r="C10" s="266"/>
      <c r="D10" s="266"/>
      <c r="E10" s="266"/>
      <c r="F10" s="266"/>
      <c r="G10" s="266"/>
      <c r="H10" s="266"/>
      <c r="I10" s="266"/>
      <c r="J10" s="266"/>
    </row>
    <row r="11" spans="1:10" ht="22" customHeight="1" x14ac:dyDescent="0.35">
      <c r="A11" s="133">
        <v>2</v>
      </c>
      <c r="B11" s="81" t="s">
        <v>249</v>
      </c>
      <c r="C11" s="217">
        <v>52036940222.650002</v>
      </c>
      <c r="D11" s="217">
        <v>51139080650.400002</v>
      </c>
      <c r="E11" s="217">
        <v>50216370741.379997</v>
      </c>
      <c r="F11" s="217">
        <v>49013250728.739998</v>
      </c>
      <c r="G11" s="217">
        <v>3202402799.0999999</v>
      </c>
      <c r="H11" s="217">
        <v>3134900061.5900002</v>
      </c>
      <c r="I11" s="217">
        <v>3066105388.5</v>
      </c>
      <c r="J11" s="217">
        <v>2989865038.77</v>
      </c>
    </row>
    <row r="12" spans="1:10" x14ac:dyDescent="0.35">
      <c r="A12" s="133">
        <v>3</v>
      </c>
      <c r="B12" s="213" t="s">
        <v>250</v>
      </c>
      <c r="C12" s="217">
        <v>39677398412.839996</v>
      </c>
      <c r="D12" s="217">
        <v>39119391973.889999</v>
      </c>
      <c r="E12" s="217">
        <v>38537551533.870003</v>
      </c>
      <c r="F12" s="217">
        <v>37770451864.699997</v>
      </c>
      <c r="G12" s="217">
        <v>1983869920.6400001</v>
      </c>
      <c r="H12" s="217">
        <v>1955969598.6900001</v>
      </c>
      <c r="I12" s="217">
        <v>1926877576.6900001</v>
      </c>
      <c r="J12" s="217">
        <v>1888522593.23</v>
      </c>
    </row>
    <row r="13" spans="1:10" x14ac:dyDescent="0.35">
      <c r="A13" s="133">
        <v>4</v>
      </c>
      <c r="B13" s="213" t="s">
        <v>251</v>
      </c>
      <c r="C13" s="217">
        <v>12137928970.52</v>
      </c>
      <c r="D13" s="217">
        <v>11751990540.700001</v>
      </c>
      <c r="E13" s="217">
        <v>11357706551.33</v>
      </c>
      <c r="F13" s="217">
        <v>10979576706.57</v>
      </c>
      <c r="G13" s="217">
        <v>1218532878.45</v>
      </c>
      <c r="H13" s="217">
        <v>1178930462.8800001</v>
      </c>
      <c r="I13" s="217">
        <v>1139227811.79</v>
      </c>
      <c r="J13" s="217">
        <v>1101342445.53</v>
      </c>
    </row>
    <row r="14" spans="1:10" x14ac:dyDescent="0.35">
      <c r="A14" s="133">
        <v>5</v>
      </c>
      <c r="B14" s="81" t="s">
        <v>252</v>
      </c>
      <c r="C14" s="217">
        <v>23146725354.330002</v>
      </c>
      <c r="D14" s="217">
        <v>23361310282.970001</v>
      </c>
      <c r="E14" s="217">
        <v>23813905953.790001</v>
      </c>
      <c r="F14" s="217">
        <v>23763980527.700001</v>
      </c>
      <c r="G14" s="217">
        <v>9074260639.9099998</v>
      </c>
      <c r="H14" s="217">
        <v>9212576626.4200001</v>
      </c>
      <c r="I14" s="217">
        <v>9641214852.6299992</v>
      </c>
      <c r="J14" s="217">
        <v>9973790177.1700001</v>
      </c>
    </row>
    <row r="15" spans="1:10" ht="24" x14ac:dyDescent="0.35">
      <c r="A15" s="133">
        <v>6</v>
      </c>
      <c r="B15" s="214" t="s">
        <v>253</v>
      </c>
      <c r="C15" s="217">
        <v>10620186683.33</v>
      </c>
      <c r="D15" s="217">
        <v>10803107141.49</v>
      </c>
      <c r="E15" s="217">
        <v>10620098813.58</v>
      </c>
      <c r="F15" s="217">
        <v>10218344410.02</v>
      </c>
      <c r="G15" s="217">
        <v>2626501750.9000001</v>
      </c>
      <c r="H15" s="217">
        <v>2678800283.21</v>
      </c>
      <c r="I15" s="217">
        <v>2636166422.6100001</v>
      </c>
      <c r="J15" s="217">
        <v>2536640773.23</v>
      </c>
    </row>
    <row r="16" spans="1:10" x14ac:dyDescent="0.35">
      <c r="A16" s="133">
        <v>7</v>
      </c>
      <c r="B16" s="214" t="s">
        <v>254</v>
      </c>
      <c r="C16" s="217">
        <v>11570225028.959999</v>
      </c>
      <c r="D16" s="217">
        <v>11442186343.190001</v>
      </c>
      <c r="E16" s="217">
        <v>11727324519.92</v>
      </c>
      <c r="F16" s="217">
        <v>11822782148.27</v>
      </c>
      <c r="G16" s="217">
        <v>5491445246.9700003</v>
      </c>
      <c r="H16" s="217">
        <v>5417759544.9200001</v>
      </c>
      <c r="I16" s="217">
        <v>5538565809.7299995</v>
      </c>
      <c r="J16" s="217">
        <v>5714295434.5299997</v>
      </c>
    </row>
    <row r="17" spans="1:10" x14ac:dyDescent="0.35">
      <c r="A17" s="133">
        <v>8</v>
      </c>
      <c r="B17" s="214" t="s">
        <v>255</v>
      </c>
      <c r="C17" s="217">
        <v>956313642.03999996</v>
      </c>
      <c r="D17" s="217">
        <v>1116016798.29</v>
      </c>
      <c r="E17" s="217">
        <v>1466482620.29</v>
      </c>
      <c r="F17" s="217">
        <v>1722853969.4100001</v>
      </c>
      <c r="G17" s="217">
        <v>956313642.03999996</v>
      </c>
      <c r="H17" s="217">
        <v>1116016798.29</v>
      </c>
      <c r="I17" s="217">
        <v>1466482620.29</v>
      </c>
      <c r="J17" s="217">
        <v>1722853969.4100001</v>
      </c>
    </row>
    <row r="18" spans="1:10" x14ac:dyDescent="0.35">
      <c r="A18" s="133">
        <v>9</v>
      </c>
      <c r="B18" s="214" t="s">
        <v>256</v>
      </c>
      <c r="C18" s="262"/>
      <c r="D18" s="262"/>
      <c r="E18" s="262"/>
      <c r="F18" s="262"/>
      <c r="G18" s="217"/>
      <c r="H18" s="217">
        <v>180125.16</v>
      </c>
      <c r="I18" s="217">
        <v>180125.16</v>
      </c>
      <c r="J18" s="217">
        <v>180125.16</v>
      </c>
    </row>
    <row r="19" spans="1:10" x14ac:dyDescent="0.35">
      <c r="A19" s="133">
        <v>10</v>
      </c>
      <c r="B19" s="81" t="s">
        <v>257</v>
      </c>
      <c r="C19" s="217">
        <v>14403258644.49</v>
      </c>
      <c r="D19" s="217">
        <v>14167516058.18</v>
      </c>
      <c r="E19" s="217">
        <v>13646262032.26</v>
      </c>
      <c r="F19" s="217">
        <v>13192285079.65</v>
      </c>
      <c r="G19" s="217">
        <v>2689905868.8699999</v>
      </c>
      <c r="H19" s="217">
        <v>2645467216.54</v>
      </c>
      <c r="I19" s="217">
        <v>2613498015.23</v>
      </c>
      <c r="J19" s="217">
        <v>2403339947.9200001</v>
      </c>
    </row>
    <row r="20" spans="1:10" ht="24" x14ac:dyDescent="0.35">
      <c r="A20" s="133">
        <v>11</v>
      </c>
      <c r="B20" s="214" t="s">
        <v>258</v>
      </c>
      <c r="C20" s="217">
        <v>1254301328.53</v>
      </c>
      <c r="D20" s="217">
        <v>1256768403.6700001</v>
      </c>
      <c r="E20" s="217">
        <v>1269962894.98</v>
      </c>
      <c r="F20" s="217">
        <v>1160018954.49</v>
      </c>
      <c r="G20" s="217">
        <v>1254301328.53</v>
      </c>
      <c r="H20" s="217">
        <v>1256768403.6700001</v>
      </c>
      <c r="I20" s="217">
        <v>1269962894.98</v>
      </c>
      <c r="J20" s="217">
        <v>1160018954.49</v>
      </c>
    </row>
    <row r="21" spans="1:10" x14ac:dyDescent="0.35">
      <c r="A21" s="133">
        <v>12</v>
      </c>
      <c r="B21" s="214" t="s">
        <v>259</v>
      </c>
      <c r="C21" s="217">
        <v>187207864.15000001</v>
      </c>
      <c r="D21" s="217">
        <v>187207864.15000001</v>
      </c>
      <c r="E21" s="217">
        <v>187207864.15000001</v>
      </c>
      <c r="F21" s="217">
        <v>104078547.72</v>
      </c>
      <c r="G21" s="217">
        <v>187207864.15000001</v>
      </c>
      <c r="H21" s="217">
        <v>187207864.15000001</v>
      </c>
      <c r="I21" s="217">
        <v>187207864.15000001</v>
      </c>
      <c r="J21" s="217">
        <v>104078547.72</v>
      </c>
    </row>
    <row r="22" spans="1:10" x14ac:dyDescent="0.35">
      <c r="A22" s="133">
        <v>13</v>
      </c>
      <c r="B22" s="214" t="s">
        <v>260</v>
      </c>
      <c r="C22" s="217">
        <v>12961749451.809999</v>
      </c>
      <c r="D22" s="217">
        <v>12723539790.360001</v>
      </c>
      <c r="E22" s="217">
        <v>12189091273.129999</v>
      </c>
      <c r="F22" s="217">
        <v>11928187577.440001</v>
      </c>
      <c r="G22" s="217">
        <v>1248396676.1900001</v>
      </c>
      <c r="H22" s="217">
        <v>1201490948.72</v>
      </c>
      <c r="I22" s="217">
        <v>1156327256.0999999</v>
      </c>
      <c r="J22" s="217">
        <v>1139242445.71</v>
      </c>
    </row>
    <row r="23" spans="1:10" x14ac:dyDescent="0.35">
      <c r="A23" s="133">
        <v>14</v>
      </c>
      <c r="B23" s="81" t="s">
        <v>261</v>
      </c>
      <c r="C23" s="217">
        <v>222840500.25999999</v>
      </c>
      <c r="D23" s="217">
        <v>279430968.63</v>
      </c>
      <c r="E23" s="217">
        <v>258346731.19999999</v>
      </c>
      <c r="F23" s="217">
        <v>227379466</v>
      </c>
      <c r="G23" s="217">
        <v>86656884.670000002</v>
      </c>
      <c r="H23" s="217">
        <v>143087813.69999999</v>
      </c>
      <c r="I23" s="217">
        <v>121512191.28</v>
      </c>
      <c r="J23" s="217">
        <v>90082189.640000001</v>
      </c>
    </row>
    <row r="24" spans="1:10" x14ac:dyDescent="0.35">
      <c r="A24" s="133">
        <v>15</v>
      </c>
      <c r="B24" s="81" t="s">
        <v>262</v>
      </c>
      <c r="C24" s="217">
        <v>14398787101.940001</v>
      </c>
      <c r="D24" s="217">
        <v>14214094908.389999</v>
      </c>
      <c r="E24" s="217">
        <v>14115493605.51</v>
      </c>
      <c r="F24" s="217">
        <v>14005727128.65</v>
      </c>
      <c r="G24" s="217">
        <v>947417656.41999996</v>
      </c>
      <c r="H24" s="217">
        <v>940485924.88999999</v>
      </c>
      <c r="I24" s="217">
        <v>936011098.08000004</v>
      </c>
      <c r="J24" s="217">
        <v>929071549.58000004</v>
      </c>
    </row>
    <row r="25" spans="1:10" x14ac:dyDescent="0.35">
      <c r="A25" s="135">
        <v>16</v>
      </c>
      <c r="B25" s="75" t="s">
        <v>263</v>
      </c>
      <c r="C25" s="259"/>
      <c r="D25" s="259"/>
      <c r="E25" s="259"/>
      <c r="F25" s="259"/>
      <c r="G25" s="215">
        <v>16000643848.969999</v>
      </c>
      <c r="H25" s="215">
        <v>16076697768.299999</v>
      </c>
      <c r="I25" s="215">
        <v>16378521670.879999</v>
      </c>
      <c r="J25" s="215">
        <v>16386329028.24</v>
      </c>
    </row>
    <row r="26" spans="1:10" s="212" customFormat="1" x14ac:dyDescent="0.35">
      <c r="A26" s="260" t="s">
        <v>264</v>
      </c>
      <c r="B26" s="260"/>
      <c r="C26" s="260"/>
      <c r="D26" s="260"/>
      <c r="E26" s="260"/>
      <c r="F26" s="260"/>
      <c r="G26" s="260"/>
      <c r="H26" s="260"/>
      <c r="I26" s="260"/>
      <c r="J26" s="260"/>
    </row>
    <row r="27" spans="1:10" hidden="1" x14ac:dyDescent="0.35">
      <c r="A27" s="133">
        <v>17</v>
      </c>
      <c r="B27" s="81" t="s">
        <v>265</v>
      </c>
      <c r="C27" s="81"/>
      <c r="D27" s="81"/>
      <c r="E27" s="81"/>
      <c r="F27" s="81"/>
      <c r="G27" s="81"/>
      <c r="H27" s="81"/>
      <c r="I27" s="81"/>
      <c r="J27" s="81"/>
    </row>
    <row r="28" spans="1:10" x14ac:dyDescent="0.35">
      <c r="A28" s="133">
        <v>18</v>
      </c>
      <c r="B28" s="81" t="s">
        <v>266</v>
      </c>
      <c r="C28" s="217">
        <v>2048682970.1800001</v>
      </c>
      <c r="D28" s="217">
        <v>2069285968.71</v>
      </c>
      <c r="E28" s="217">
        <v>2090088195.29</v>
      </c>
      <c r="F28" s="217">
        <v>2117307679.2</v>
      </c>
      <c r="G28" s="217">
        <v>1152404319.21</v>
      </c>
      <c r="H28" s="217">
        <v>1165789045.9000001</v>
      </c>
      <c r="I28" s="217">
        <v>1176788674.27</v>
      </c>
      <c r="J28" s="217">
        <v>1188505268.75</v>
      </c>
    </row>
    <row r="29" spans="1:10" x14ac:dyDescent="0.35">
      <c r="A29" s="133">
        <v>19</v>
      </c>
      <c r="B29" s="81" t="s">
        <v>267</v>
      </c>
      <c r="C29" s="217">
        <v>2003007639.79</v>
      </c>
      <c r="D29" s="217">
        <v>1965427771.51</v>
      </c>
      <c r="E29" s="217">
        <v>2178543687.5799999</v>
      </c>
      <c r="F29" s="217">
        <v>2190918865.79</v>
      </c>
      <c r="G29" s="217">
        <v>657002825.03999996</v>
      </c>
      <c r="H29" s="217">
        <v>623394431.99000001</v>
      </c>
      <c r="I29" s="217">
        <v>843596823.29999995</v>
      </c>
      <c r="J29" s="217">
        <v>851987267.94000006</v>
      </c>
    </row>
    <row r="30" spans="1:10" ht="36" hidden="1" x14ac:dyDescent="0.35">
      <c r="A30" s="133" t="s">
        <v>268</v>
      </c>
      <c r="B30" s="81" t="s">
        <v>269</v>
      </c>
      <c r="C30" s="261"/>
      <c r="D30" s="261"/>
      <c r="E30" s="261"/>
      <c r="F30" s="261"/>
      <c r="G30" s="81"/>
      <c r="H30" s="81"/>
      <c r="I30" s="81"/>
      <c r="J30" s="81"/>
    </row>
    <row r="31" spans="1:10" hidden="1" x14ac:dyDescent="0.35">
      <c r="A31" s="133" t="s">
        <v>270</v>
      </c>
      <c r="B31" s="81" t="s">
        <v>271</v>
      </c>
      <c r="C31" s="261"/>
      <c r="D31" s="261"/>
      <c r="E31" s="261"/>
      <c r="F31" s="261"/>
      <c r="G31" s="81"/>
      <c r="H31" s="81"/>
      <c r="I31" s="81"/>
      <c r="J31" s="81"/>
    </row>
    <row r="32" spans="1:10" x14ac:dyDescent="0.35">
      <c r="A32" s="135">
        <v>20</v>
      </c>
      <c r="B32" s="75" t="s">
        <v>272</v>
      </c>
      <c r="C32" s="215">
        <v>4051690609.9699998</v>
      </c>
      <c r="D32" s="215">
        <v>4034713740.2199998</v>
      </c>
      <c r="E32" s="215">
        <v>4268631882.8699999</v>
      </c>
      <c r="F32" s="215">
        <v>4308226544.9899998</v>
      </c>
      <c r="G32" s="215">
        <v>1809407144.25</v>
      </c>
      <c r="H32" s="215">
        <v>1789183477.8900001</v>
      </c>
      <c r="I32" s="215">
        <v>2020385497.5699999</v>
      </c>
      <c r="J32" s="215">
        <v>2040492536.6900001</v>
      </c>
    </row>
    <row r="33" spans="1:10" x14ac:dyDescent="0.35">
      <c r="A33" s="133" t="s">
        <v>273</v>
      </c>
      <c r="B33" s="214" t="s">
        <v>274</v>
      </c>
      <c r="C33" s="217"/>
      <c r="D33" s="217"/>
      <c r="E33" s="217"/>
      <c r="F33" s="217"/>
      <c r="G33" s="217"/>
      <c r="H33" s="217"/>
      <c r="I33" s="217"/>
      <c r="J33" s="217"/>
    </row>
    <row r="34" spans="1:10" hidden="1" x14ac:dyDescent="0.35">
      <c r="A34" s="133" t="s">
        <v>275</v>
      </c>
      <c r="B34" s="214" t="s">
        <v>276</v>
      </c>
      <c r="C34" s="219"/>
      <c r="D34" s="219"/>
      <c r="E34" s="219"/>
      <c r="F34" s="219"/>
      <c r="G34" s="219"/>
      <c r="H34" s="219"/>
      <c r="I34" s="219"/>
      <c r="J34" s="219"/>
    </row>
    <row r="35" spans="1:10" x14ac:dyDescent="0.35">
      <c r="A35" s="133" t="s">
        <v>277</v>
      </c>
      <c r="B35" s="214" t="s">
        <v>278</v>
      </c>
      <c r="C35" s="217">
        <v>4051690609.9699998</v>
      </c>
      <c r="D35" s="217">
        <v>4034713740.2199998</v>
      </c>
      <c r="E35" s="217">
        <v>4268631882.8699999</v>
      </c>
      <c r="F35" s="217">
        <v>4308226545</v>
      </c>
      <c r="G35" s="217">
        <v>1809407144.25</v>
      </c>
      <c r="H35" s="217">
        <v>1789183477.9000001</v>
      </c>
      <c r="I35" s="217">
        <v>2020385497.5799999</v>
      </c>
      <c r="J35" s="217">
        <v>2040492536.7</v>
      </c>
    </row>
    <row r="36" spans="1:10" s="212" customFormat="1" x14ac:dyDescent="0.35">
      <c r="A36" s="267" t="s">
        <v>279</v>
      </c>
      <c r="B36" s="267"/>
      <c r="C36" s="267"/>
      <c r="D36" s="267"/>
      <c r="E36" s="267"/>
      <c r="F36" s="267"/>
      <c r="G36" s="267"/>
      <c r="H36" s="267"/>
      <c r="I36" s="267"/>
      <c r="J36" s="267"/>
    </row>
    <row r="37" spans="1:10" x14ac:dyDescent="0.35">
      <c r="A37" s="201" t="s">
        <v>280</v>
      </c>
      <c r="B37" s="202" t="s">
        <v>281</v>
      </c>
      <c r="C37" s="268"/>
      <c r="D37" s="268"/>
      <c r="E37" s="268"/>
      <c r="F37" s="268"/>
      <c r="G37" s="215">
        <v>31430241161.060001</v>
      </c>
      <c r="H37" s="215">
        <v>29966506680.419998</v>
      </c>
      <c r="I37" s="215">
        <v>28725173281.490002</v>
      </c>
      <c r="J37" s="215">
        <v>26739466815.869999</v>
      </c>
    </row>
    <row r="38" spans="1:10" x14ac:dyDescent="0.35">
      <c r="A38" s="201">
        <v>22</v>
      </c>
      <c r="B38" s="202" t="s">
        <v>282</v>
      </c>
      <c r="C38" s="268"/>
      <c r="D38" s="268"/>
      <c r="E38" s="268"/>
      <c r="F38" s="268"/>
      <c r="G38" s="215">
        <v>14191236704.73</v>
      </c>
      <c r="H38" s="215">
        <v>14287514290.4</v>
      </c>
      <c r="I38" s="215">
        <v>14358136173.309999</v>
      </c>
      <c r="J38" s="215">
        <v>14345836491.57</v>
      </c>
    </row>
    <row r="39" spans="1:10" x14ac:dyDescent="0.35">
      <c r="A39" s="201">
        <v>23</v>
      </c>
      <c r="B39" s="202" t="s">
        <v>283</v>
      </c>
      <c r="C39" s="268"/>
      <c r="D39" s="268"/>
      <c r="E39" s="268"/>
      <c r="F39" s="268"/>
      <c r="G39" s="216">
        <v>2.2200000000000002</v>
      </c>
      <c r="H39" s="216">
        <v>2.1</v>
      </c>
      <c r="I39" s="216">
        <v>2</v>
      </c>
      <c r="J39" s="216">
        <v>1.86</v>
      </c>
    </row>
    <row r="40" spans="1:10" x14ac:dyDescent="0.35">
      <c r="A40" s="12"/>
      <c r="B40" s="12"/>
      <c r="C40" s="12"/>
      <c r="D40" s="12"/>
      <c r="E40" s="12"/>
      <c r="F40" s="12"/>
      <c r="G40" s="12"/>
      <c r="H40" s="12"/>
      <c r="I40" s="12"/>
      <c r="J40" s="12"/>
    </row>
    <row r="41" spans="1:10" x14ac:dyDescent="0.35">
      <c r="A41" s="269" t="s">
        <v>297</v>
      </c>
      <c r="B41" s="269"/>
      <c r="C41" s="269"/>
      <c r="D41" s="269"/>
      <c r="E41" s="269"/>
      <c r="F41" s="269"/>
      <c r="G41" s="269"/>
      <c r="H41" s="269"/>
      <c r="I41" s="269"/>
      <c r="J41" s="269"/>
    </row>
    <row r="42" spans="1:10" x14ac:dyDescent="0.35">
      <c r="A42" s="234"/>
      <c r="B42" s="234"/>
      <c r="C42" s="234"/>
      <c r="D42" s="234"/>
      <c r="E42" s="234"/>
      <c r="F42" s="234"/>
      <c r="G42" s="234"/>
      <c r="H42" s="234"/>
      <c r="I42" s="234"/>
      <c r="J42" s="234"/>
    </row>
    <row r="43" spans="1:10" x14ac:dyDescent="0.35">
      <c r="A43" s="221" t="s">
        <v>315</v>
      </c>
      <c r="B43" s="147"/>
      <c r="C43" s="147"/>
      <c r="D43" s="147"/>
      <c r="E43" s="147"/>
      <c r="F43" s="147"/>
      <c r="G43" s="147"/>
      <c r="H43" s="147"/>
      <c r="I43" s="147"/>
      <c r="J43" s="147"/>
    </row>
    <row r="44" spans="1:10" x14ac:dyDescent="0.35">
      <c r="A44" s="221"/>
      <c r="B44" s="147"/>
      <c r="C44" s="147"/>
      <c r="D44" s="147"/>
      <c r="E44" s="147"/>
      <c r="F44" s="147"/>
      <c r="G44" s="147"/>
      <c r="H44" s="147"/>
      <c r="I44" s="147"/>
      <c r="J44" s="147"/>
    </row>
    <row r="45" spans="1:10" x14ac:dyDescent="0.35">
      <c r="A45" s="221" t="s">
        <v>340</v>
      </c>
      <c r="B45" s="147"/>
      <c r="C45" s="147"/>
      <c r="D45" s="147"/>
      <c r="E45" s="147"/>
      <c r="F45" s="147"/>
      <c r="G45" s="147"/>
      <c r="H45" s="147"/>
      <c r="I45" s="147"/>
      <c r="J45" s="147"/>
    </row>
    <row r="46" spans="1:10" x14ac:dyDescent="0.35">
      <c r="A46" s="221"/>
      <c r="B46" s="147"/>
      <c r="C46" s="147"/>
      <c r="D46" s="147"/>
      <c r="E46" s="147"/>
      <c r="F46" s="147"/>
      <c r="G46" s="147"/>
      <c r="H46" s="147"/>
      <c r="I46" s="147"/>
      <c r="J46" s="147"/>
    </row>
    <row r="47" spans="1:10" ht="52" customHeight="1" x14ac:dyDescent="0.35">
      <c r="A47" s="269" t="s">
        <v>316</v>
      </c>
      <c r="B47" s="269"/>
      <c r="C47" s="269"/>
      <c r="D47" s="269"/>
      <c r="E47" s="269"/>
      <c r="F47" s="269"/>
      <c r="G47" s="269"/>
      <c r="H47" s="269"/>
      <c r="I47" s="269"/>
      <c r="J47" s="269"/>
    </row>
    <row r="48" spans="1:10" x14ac:dyDescent="0.35">
      <c r="A48" s="221"/>
      <c r="B48" s="147"/>
      <c r="C48" s="147"/>
      <c r="D48" s="147"/>
      <c r="E48" s="147"/>
      <c r="F48" s="147"/>
      <c r="G48" s="147"/>
      <c r="H48" s="147"/>
      <c r="I48" s="147"/>
      <c r="J48" s="147"/>
    </row>
    <row r="49" spans="1:10" ht="43" customHeight="1" x14ac:dyDescent="0.35">
      <c r="A49" s="252" t="s">
        <v>317</v>
      </c>
      <c r="B49" s="252"/>
      <c r="C49" s="252"/>
      <c r="D49" s="252"/>
      <c r="E49" s="252"/>
      <c r="F49" s="252"/>
      <c r="G49" s="252"/>
      <c r="H49" s="252"/>
      <c r="I49" s="252"/>
      <c r="J49" s="252"/>
    </row>
    <row r="50" spans="1:10" x14ac:dyDescent="0.35">
      <c r="A50" s="221"/>
      <c r="B50" s="147"/>
      <c r="C50" s="147"/>
      <c r="D50" s="147"/>
      <c r="E50" s="147"/>
      <c r="F50" s="147"/>
      <c r="G50" s="147"/>
      <c r="H50" s="147"/>
      <c r="I50" s="147"/>
      <c r="J50" s="147"/>
    </row>
    <row r="51" spans="1:10" ht="26" customHeight="1" x14ac:dyDescent="0.35">
      <c r="A51" s="269" t="s">
        <v>318</v>
      </c>
      <c r="B51" s="269"/>
      <c r="C51" s="269"/>
      <c r="D51" s="269"/>
      <c r="E51" s="269"/>
      <c r="F51" s="269"/>
      <c r="G51" s="269"/>
      <c r="H51" s="269"/>
      <c r="I51" s="269"/>
      <c r="J51" s="269"/>
    </row>
    <row r="52" spans="1:10" x14ac:dyDescent="0.35">
      <c r="A52" s="221"/>
      <c r="B52" s="147"/>
      <c r="C52" s="147"/>
      <c r="D52" s="147"/>
      <c r="E52" s="147"/>
      <c r="F52" s="147"/>
      <c r="G52" s="147"/>
      <c r="H52" s="147"/>
      <c r="I52" s="147"/>
      <c r="J52" s="147"/>
    </row>
    <row r="53" spans="1:10" ht="36.5" customHeight="1" x14ac:dyDescent="0.35">
      <c r="A53" s="238" t="s">
        <v>319</v>
      </c>
      <c r="B53" s="238"/>
      <c r="C53" s="238"/>
      <c r="D53" s="238"/>
      <c r="E53" s="238"/>
      <c r="F53" s="238"/>
      <c r="G53" s="238"/>
      <c r="H53" s="238"/>
      <c r="I53" s="238"/>
      <c r="J53" s="238"/>
    </row>
    <row r="54" spans="1:10" x14ac:dyDescent="0.35">
      <c r="A54" s="221"/>
      <c r="B54" s="147"/>
      <c r="C54" s="147"/>
      <c r="D54" s="147"/>
      <c r="E54" s="147"/>
      <c r="F54" s="147"/>
      <c r="G54" s="147"/>
      <c r="H54" s="147"/>
      <c r="I54" s="147"/>
      <c r="J54" s="147"/>
    </row>
    <row r="55" spans="1:10" ht="18.5" x14ac:dyDescent="0.45">
      <c r="A55" s="45" t="s">
        <v>342</v>
      </c>
      <c r="B55" s="147"/>
      <c r="C55" s="147"/>
      <c r="D55" s="147"/>
      <c r="E55" s="147"/>
      <c r="F55" s="147"/>
      <c r="G55" s="147"/>
      <c r="H55" s="147"/>
      <c r="I55" s="147"/>
      <c r="J55" s="147"/>
    </row>
    <row r="56" spans="1:10" x14ac:dyDescent="0.35">
      <c r="A56" s="221"/>
      <c r="B56" s="147"/>
      <c r="C56" s="147"/>
      <c r="D56" s="147"/>
      <c r="E56" s="147"/>
      <c r="F56" s="147"/>
      <c r="G56" s="147"/>
      <c r="H56" s="147"/>
      <c r="I56" s="147"/>
      <c r="J56" s="147"/>
    </row>
    <row r="57" spans="1:10" x14ac:dyDescent="0.35">
      <c r="A57" s="235" t="s">
        <v>345</v>
      </c>
      <c r="B57" s="147"/>
      <c r="C57" s="147"/>
      <c r="D57" s="147"/>
      <c r="E57" s="147"/>
      <c r="F57" s="147"/>
      <c r="G57" s="147"/>
      <c r="H57" s="147"/>
      <c r="I57" s="147"/>
      <c r="J57" s="147"/>
    </row>
    <row r="58" spans="1:10" ht="53.5" customHeight="1" x14ac:dyDescent="0.35">
      <c r="A58" s="238" t="s">
        <v>336</v>
      </c>
      <c r="B58" s="238"/>
      <c r="C58" s="238"/>
      <c r="D58" s="238"/>
      <c r="E58" s="238"/>
      <c r="F58" s="238"/>
      <c r="G58" s="238"/>
      <c r="H58" s="238"/>
      <c r="I58" s="238"/>
      <c r="J58" s="238"/>
    </row>
    <row r="59" spans="1:10" x14ac:dyDescent="0.35">
      <c r="A59" s="147"/>
      <c r="B59" s="147"/>
      <c r="C59" s="147"/>
      <c r="D59" s="147"/>
      <c r="E59" s="147"/>
      <c r="F59" s="147"/>
      <c r="G59" s="147"/>
      <c r="H59" s="147"/>
      <c r="I59" s="147"/>
      <c r="J59" s="147"/>
    </row>
    <row r="60" spans="1:10" x14ac:dyDescent="0.35">
      <c r="A60" s="236" t="s">
        <v>344</v>
      </c>
      <c r="B60" s="147"/>
      <c r="C60" s="147"/>
      <c r="D60" s="147"/>
      <c r="E60" s="147"/>
      <c r="F60" s="147"/>
      <c r="G60" s="147"/>
      <c r="H60" s="147"/>
      <c r="I60" s="147"/>
      <c r="J60" s="147"/>
    </row>
    <row r="61" spans="1:10" ht="78.5" customHeight="1" x14ac:dyDescent="0.35">
      <c r="A61" s="238" t="s">
        <v>347</v>
      </c>
      <c r="B61" s="238"/>
      <c r="C61" s="238"/>
      <c r="D61" s="238"/>
      <c r="E61" s="238"/>
      <c r="F61" s="238"/>
      <c r="G61" s="238"/>
      <c r="H61" s="238"/>
      <c r="I61" s="238"/>
      <c r="J61" s="238"/>
    </row>
    <row r="62" spans="1:10" x14ac:dyDescent="0.35">
      <c r="A62" s="147"/>
      <c r="B62" s="147"/>
      <c r="C62" s="147"/>
      <c r="D62" s="147"/>
      <c r="E62" s="147"/>
      <c r="F62" s="147"/>
      <c r="G62" s="147"/>
      <c r="H62" s="147"/>
      <c r="I62" s="147"/>
      <c r="J62" s="147"/>
    </row>
    <row r="63" spans="1:10" x14ac:dyDescent="0.35">
      <c r="A63" s="236" t="s">
        <v>338</v>
      </c>
      <c r="B63" s="147"/>
      <c r="C63" s="147"/>
      <c r="D63" s="147"/>
      <c r="E63" s="147"/>
      <c r="F63" s="147"/>
      <c r="G63" s="147"/>
      <c r="H63" s="147"/>
      <c r="I63" s="147"/>
      <c r="J63" s="147"/>
    </row>
    <row r="64" spans="1:10" ht="31.5" customHeight="1" x14ac:dyDescent="0.35">
      <c r="A64" s="252" t="s">
        <v>348</v>
      </c>
      <c r="B64" s="252"/>
      <c r="C64" s="252"/>
      <c r="D64" s="252"/>
      <c r="E64" s="252"/>
      <c r="F64" s="252"/>
      <c r="G64" s="252"/>
      <c r="H64" s="252"/>
      <c r="I64" s="252"/>
      <c r="J64" s="252"/>
    </row>
    <row r="65" spans="1:10" x14ac:dyDescent="0.35">
      <c r="A65" s="147"/>
      <c r="B65" s="147"/>
      <c r="C65" s="147"/>
      <c r="D65" s="147"/>
      <c r="E65" s="147"/>
      <c r="F65" s="147"/>
      <c r="G65" s="147"/>
      <c r="H65" s="147"/>
      <c r="I65" s="147"/>
      <c r="J65" s="147"/>
    </row>
    <row r="66" spans="1:10" x14ac:dyDescent="0.35">
      <c r="A66" s="236" t="s">
        <v>343</v>
      </c>
      <c r="B66" s="147"/>
      <c r="C66" s="147"/>
      <c r="D66" s="147"/>
      <c r="E66" s="147"/>
      <c r="F66" s="147"/>
      <c r="G66" s="147"/>
      <c r="H66" s="147"/>
      <c r="I66" s="147"/>
      <c r="J66" s="147"/>
    </row>
    <row r="67" spans="1:10" ht="39.5" customHeight="1" x14ac:dyDescent="0.35">
      <c r="A67" s="238" t="s">
        <v>349</v>
      </c>
      <c r="B67" s="238"/>
      <c r="C67" s="238"/>
      <c r="D67" s="238"/>
      <c r="E67" s="238"/>
      <c r="F67" s="238"/>
      <c r="G67" s="238"/>
      <c r="H67" s="238"/>
      <c r="I67" s="238"/>
      <c r="J67" s="238"/>
    </row>
    <row r="68" spans="1:10" x14ac:dyDescent="0.35">
      <c r="A68" s="147"/>
      <c r="B68" s="147"/>
      <c r="C68" s="147"/>
      <c r="D68" s="147"/>
      <c r="E68" s="147"/>
      <c r="F68" s="147"/>
      <c r="G68" s="147"/>
      <c r="H68" s="147"/>
      <c r="I68" s="147"/>
      <c r="J68" s="147"/>
    </row>
    <row r="69" spans="1:10" x14ac:dyDescent="0.35">
      <c r="A69" s="236" t="s">
        <v>339</v>
      </c>
      <c r="B69" s="147"/>
      <c r="C69" s="147"/>
      <c r="D69" s="147"/>
      <c r="E69" s="147"/>
      <c r="F69" s="147"/>
      <c r="G69" s="147"/>
      <c r="H69" s="147"/>
      <c r="I69" s="147"/>
      <c r="J69" s="147"/>
    </row>
    <row r="70" spans="1:10" ht="27" customHeight="1" x14ac:dyDescent="0.35">
      <c r="A70" s="238" t="s">
        <v>337</v>
      </c>
      <c r="B70" s="238"/>
      <c r="C70" s="238"/>
      <c r="D70" s="238"/>
      <c r="E70" s="238"/>
      <c r="F70" s="238"/>
      <c r="G70" s="238"/>
      <c r="H70" s="238"/>
      <c r="I70" s="238"/>
      <c r="J70" s="238"/>
    </row>
    <row r="71" spans="1:10" x14ac:dyDescent="0.35">
      <c r="A71" s="224"/>
      <c r="B71" s="224"/>
      <c r="C71" s="224"/>
      <c r="D71" s="224"/>
      <c r="E71" s="224"/>
      <c r="F71" s="224"/>
      <c r="G71" s="224"/>
      <c r="H71" s="224"/>
      <c r="I71" s="224"/>
      <c r="J71" s="224"/>
    </row>
  </sheetData>
  <mergeCells count="24">
    <mergeCell ref="A41:J41"/>
    <mergeCell ref="A47:J47"/>
    <mergeCell ref="A49:J49"/>
    <mergeCell ref="A51:J51"/>
    <mergeCell ref="A53:J53"/>
    <mergeCell ref="A58:J58"/>
    <mergeCell ref="A61:J61"/>
    <mergeCell ref="A64:J64"/>
    <mergeCell ref="A70:J70"/>
    <mergeCell ref="A67:J67"/>
    <mergeCell ref="A36:J36"/>
    <mergeCell ref="C37:F37"/>
    <mergeCell ref="C38:F38"/>
    <mergeCell ref="C39:F39"/>
    <mergeCell ref="C31:F31"/>
    <mergeCell ref="C25:F25"/>
    <mergeCell ref="A26:J26"/>
    <mergeCell ref="C30:F30"/>
    <mergeCell ref="C18:F18"/>
    <mergeCell ref="C5:F5"/>
    <mergeCell ref="G5:J5"/>
    <mergeCell ref="A8:J8"/>
    <mergeCell ref="C9:F9"/>
    <mergeCell ref="A10:J10"/>
  </mergeCells>
  <pageMargins left="0.70866141732283472" right="0.70866141732283472" top="0.74803149606299213" bottom="0.74803149606299213" header="0.31496062992125984" footer="0.31496062992125984"/>
  <pageSetup paperSize="9" scale="80" orientation="landscape" r:id="rId1"/>
  <rowBreaks count="2" manualBreakCount="2">
    <brk id="40" max="16383" man="1"/>
    <brk id="5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63173-439B-4B0B-B14F-8B26722B6EBC}">
  <sheetPr>
    <pageSetUpPr fitToPage="1"/>
  </sheetPr>
  <dimension ref="A1:C9"/>
  <sheetViews>
    <sheetView showGridLines="0" zoomScaleNormal="100" workbookViewId="0">
      <selection activeCell="D27" sqref="D27"/>
    </sheetView>
  </sheetViews>
  <sheetFormatPr defaultColWidth="8.58203125" defaultRowHeight="14.5" x14ac:dyDescent="0.35"/>
  <cols>
    <col min="1" max="1" width="8.58203125" style="13"/>
    <col min="2" max="2" width="63.08203125" style="13" customWidth="1"/>
    <col min="3" max="16384" width="8.58203125" style="13"/>
  </cols>
  <sheetData>
    <row r="1" spans="1:3" x14ac:dyDescent="0.35">
      <c r="A1" s="12"/>
      <c r="B1" s="12"/>
      <c r="C1" s="12"/>
    </row>
    <row r="2" spans="1:3" ht="21" x14ac:dyDescent="0.5">
      <c r="A2" s="24">
        <v>1</v>
      </c>
      <c r="B2" s="24" t="s">
        <v>296</v>
      </c>
      <c r="C2" s="12"/>
    </row>
    <row r="3" spans="1:3" ht="10" customHeight="1" x14ac:dyDescent="0.5">
      <c r="A3" s="27"/>
      <c r="B3" s="24"/>
      <c r="C3" s="12"/>
    </row>
    <row r="4" spans="1:3" ht="17.149999999999999" customHeight="1" x14ac:dyDescent="0.35">
      <c r="A4" s="29" t="s">
        <v>7</v>
      </c>
      <c r="B4" s="30" t="s">
        <v>0</v>
      </c>
      <c r="C4" s="12"/>
    </row>
    <row r="5" spans="1:3" ht="17.149999999999999" customHeight="1" x14ac:dyDescent="0.35">
      <c r="A5" s="32" t="s">
        <v>8</v>
      </c>
      <c r="B5" s="30" t="s">
        <v>9</v>
      </c>
      <c r="C5" s="35"/>
    </row>
    <row r="6" spans="1:3" ht="17.149999999999999" customHeight="1" x14ac:dyDescent="0.35">
      <c r="A6" s="32" t="s">
        <v>1</v>
      </c>
      <c r="B6" s="30" t="s">
        <v>10</v>
      </c>
      <c r="C6" s="35"/>
    </row>
    <row r="7" spans="1:3" ht="17.149999999999999" customHeight="1" x14ac:dyDescent="0.35">
      <c r="A7" s="32" t="s">
        <v>2</v>
      </c>
      <c r="B7" s="30" t="s">
        <v>11</v>
      </c>
      <c r="C7" s="35"/>
    </row>
    <row r="8" spans="1:3" ht="17.149999999999999" customHeight="1" x14ac:dyDescent="0.35">
      <c r="A8" s="32" t="s">
        <v>3</v>
      </c>
      <c r="B8" s="30" t="s">
        <v>12</v>
      </c>
      <c r="C8" s="35"/>
    </row>
    <row r="9" spans="1:3" x14ac:dyDescent="0.35">
      <c r="A9" s="12"/>
      <c r="B9" s="12"/>
      <c r="C9" s="12"/>
    </row>
  </sheetData>
  <hyperlinks>
    <hyperlink ref="B4" location="'Table 1.1'!A1" display="Own funds" xr:uid="{8E07294F-4B25-4501-BA75-C1B127B35AA0}"/>
    <hyperlink ref="B5" location="'Table 1.2'!A1" display="Overview of total risk exposure amounts (EU OV1)" xr:uid="{AB0B2FA5-B1D6-47EC-9B71-15FABD6DD083}"/>
    <hyperlink ref="B6" location="'Table 1.3'!A1" display="Capital Ratios" xr:uid="{867BEDED-B3A0-4387-AE07-B41C442D53ED}"/>
    <hyperlink ref="B7" location="'Table 1.4'!A1" display="Key Metrics template (EU KM1)" xr:uid="{91A88E4B-A45E-47C8-BCD1-914612A867A2}"/>
    <hyperlink ref="B8" location="'Table 1.5'!A1" display="Financial conglomerates information on own funds and capital adequacy ratio (EU INS2)" xr:uid="{BE1A85F3-07FE-4CC6-AB76-A961BF350B92}"/>
  </hyperlinks>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AE6B-C0BD-414E-B7EE-EF0853D7DC31}">
  <sheetPr>
    <pageSetUpPr fitToPage="1"/>
  </sheetPr>
  <dimension ref="A1:P40"/>
  <sheetViews>
    <sheetView showGridLines="0" zoomScaleNormal="100" workbookViewId="0">
      <selection activeCell="E30" sqref="E30"/>
    </sheetView>
  </sheetViews>
  <sheetFormatPr defaultColWidth="8.58203125" defaultRowHeight="14.5" x14ac:dyDescent="0.35"/>
  <cols>
    <col min="1" max="1" width="62.5" style="13" customWidth="1"/>
    <col min="2" max="3" width="13.5" style="13" bestFit="1" customWidth="1"/>
    <col min="4" max="4" width="8.58203125" style="9" customWidth="1"/>
    <col min="5" max="16384" width="8.58203125" style="9"/>
  </cols>
  <sheetData>
    <row r="1" spans="1:16" s="3" customFormat="1" ht="20.5" customHeight="1" x14ac:dyDescent="0.5">
      <c r="A1" s="39" t="s">
        <v>332</v>
      </c>
      <c r="B1" s="40"/>
      <c r="C1" s="40"/>
      <c r="D1" s="1"/>
      <c r="E1" s="1"/>
      <c r="F1" s="1"/>
      <c r="G1" s="1"/>
      <c r="H1" s="1"/>
      <c r="I1" s="1"/>
      <c r="J1" s="2"/>
      <c r="K1" s="1"/>
      <c r="L1" s="1"/>
      <c r="P1" s="4"/>
    </row>
    <row r="2" spans="1:16" s="3" customFormat="1" ht="12.75" customHeight="1" x14ac:dyDescent="0.3">
      <c r="A2" s="40"/>
      <c r="B2" s="40"/>
      <c r="C2" s="40"/>
      <c r="D2" s="1"/>
      <c r="E2" s="1"/>
      <c r="F2" s="1"/>
      <c r="G2" s="1"/>
      <c r="H2" s="1"/>
      <c r="I2" s="1"/>
      <c r="J2" s="2"/>
      <c r="K2" s="1"/>
      <c r="L2" s="1"/>
      <c r="P2" s="4"/>
    </row>
    <row r="3" spans="1:16" s="3" customFormat="1" ht="82.5" customHeight="1" x14ac:dyDescent="0.3">
      <c r="A3" s="239" t="s">
        <v>307</v>
      </c>
      <c r="B3" s="239"/>
      <c r="C3" s="239"/>
      <c r="D3" s="5"/>
      <c r="E3" s="5"/>
      <c r="F3" s="5"/>
      <c r="G3" s="5"/>
      <c r="H3" s="5"/>
      <c r="I3" s="5"/>
      <c r="J3" s="5"/>
      <c r="K3" s="5"/>
      <c r="L3" s="5"/>
      <c r="M3" s="5"/>
      <c r="N3" s="5"/>
      <c r="P3" s="4"/>
    </row>
    <row r="4" spans="1:16" s="3" customFormat="1" ht="12" customHeight="1" x14ac:dyDescent="0.3">
      <c r="A4" s="41"/>
      <c r="B4" s="41"/>
      <c r="C4" s="41"/>
      <c r="D4" s="1"/>
      <c r="E4" s="1"/>
      <c r="F4" s="1"/>
      <c r="G4" s="1"/>
      <c r="H4" s="1"/>
      <c r="I4" s="1"/>
      <c r="J4" s="2"/>
      <c r="K4" s="1"/>
      <c r="L4" s="1"/>
      <c r="P4" s="4"/>
    </row>
    <row r="5" spans="1:16" s="3" customFormat="1" ht="90" customHeight="1" x14ac:dyDescent="0.3">
      <c r="A5" s="239" t="s">
        <v>314</v>
      </c>
      <c r="B5" s="239"/>
      <c r="C5" s="239"/>
      <c r="D5" s="7"/>
      <c r="E5" s="7"/>
      <c r="F5" s="7"/>
      <c r="G5" s="7"/>
      <c r="H5" s="7"/>
      <c r="I5" s="7"/>
      <c r="J5" s="7"/>
      <c r="K5" s="7"/>
      <c r="L5" s="7"/>
      <c r="M5" s="7"/>
      <c r="N5" s="7"/>
      <c r="P5" s="4"/>
    </row>
    <row r="6" spans="1:16" s="3" customFormat="1" ht="12" x14ac:dyDescent="0.3">
      <c r="A6" s="42"/>
      <c r="B6" s="42"/>
      <c r="C6" s="42"/>
      <c r="D6" s="8"/>
      <c r="E6" s="8"/>
      <c r="F6" s="8"/>
      <c r="G6" s="8"/>
      <c r="H6" s="8"/>
      <c r="I6" s="8"/>
      <c r="J6" s="8"/>
      <c r="K6" s="8"/>
      <c r="L6" s="8"/>
      <c r="M6" s="8"/>
      <c r="N6" s="8"/>
      <c r="P6" s="4"/>
    </row>
    <row r="7" spans="1:16" s="3" customFormat="1" ht="55" customHeight="1" x14ac:dyDescent="0.3">
      <c r="A7" s="239" t="s">
        <v>21</v>
      </c>
      <c r="B7" s="239"/>
      <c r="C7" s="239"/>
      <c r="D7" s="7"/>
      <c r="E7" s="7"/>
      <c r="F7" s="7"/>
      <c r="G7" s="7"/>
      <c r="H7" s="7"/>
      <c r="I7" s="7"/>
      <c r="J7" s="7"/>
      <c r="K7" s="7"/>
      <c r="L7" s="7"/>
      <c r="M7" s="7"/>
      <c r="N7" s="7"/>
      <c r="P7" s="4"/>
    </row>
    <row r="8" spans="1:16" s="3" customFormat="1" ht="12" x14ac:dyDescent="0.3">
      <c r="A8" s="43"/>
      <c r="B8" s="43"/>
      <c r="C8" s="43"/>
      <c r="D8" s="5"/>
      <c r="E8" s="5"/>
      <c r="F8" s="5"/>
      <c r="G8" s="5"/>
      <c r="H8" s="5"/>
      <c r="I8" s="5"/>
      <c r="J8" s="5"/>
      <c r="K8" s="5"/>
      <c r="L8" s="5"/>
      <c r="M8" s="5"/>
      <c r="N8" s="5"/>
      <c r="P8" s="4"/>
    </row>
    <row r="9" spans="1:16" s="3" customFormat="1" ht="56.5" customHeight="1" x14ac:dyDescent="0.3">
      <c r="A9" s="239" t="s">
        <v>22</v>
      </c>
      <c r="B9" s="239"/>
      <c r="C9" s="239"/>
      <c r="D9" s="7"/>
      <c r="E9" s="7"/>
      <c r="F9" s="7"/>
      <c r="G9" s="7"/>
      <c r="H9" s="7"/>
      <c r="I9" s="7"/>
      <c r="J9" s="7"/>
      <c r="K9" s="7"/>
      <c r="L9" s="7"/>
      <c r="M9" s="7"/>
      <c r="N9" s="7"/>
      <c r="P9" s="4"/>
    </row>
    <row r="10" spans="1:16" s="3" customFormat="1" ht="13" x14ac:dyDescent="0.3">
      <c r="A10" s="44"/>
      <c r="B10" s="44"/>
      <c r="C10" s="44"/>
      <c r="D10" s="7"/>
      <c r="E10" s="7"/>
      <c r="F10" s="7"/>
      <c r="G10" s="7"/>
      <c r="H10" s="7"/>
      <c r="I10" s="7"/>
      <c r="J10" s="7"/>
      <c r="K10" s="7"/>
      <c r="L10" s="7"/>
      <c r="M10" s="7"/>
      <c r="N10" s="7"/>
      <c r="P10" s="4"/>
    </row>
    <row r="11" spans="1:16" s="3" customFormat="1" ht="12" x14ac:dyDescent="0.3">
      <c r="A11" s="41"/>
      <c r="B11" s="41"/>
      <c r="C11" s="41"/>
      <c r="D11" s="6"/>
      <c r="E11" s="6"/>
      <c r="F11" s="6"/>
      <c r="G11" s="6"/>
      <c r="H11" s="6"/>
      <c r="I11" s="6"/>
      <c r="J11" s="6"/>
      <c r="K11" s="6"/>
      <c r="L11" s="6"/>
      <c r="M11" s="6"/>
      <c r="N11" s="6"/>
      <c r="P11" s="4"/>
    </row>
    <row r="12" spans="1:16" ht="18.5" x14ac:dyDescent="0.45">
      <c r="A12" s="45" t="s">
        <v>23</v>
      </c>
      <c r="B12" s="12"/>
      <c r="C12" s="12"/>
    </row>
    <row r="13" spans="1:16" ht="18.5" x14ac:dyDescent="0.45">
      <c r="A13" s="45"/>
      <c r="B13" s="12"/>
      <c r="C13" s="12"/>
    </row>
    <row r="14" spans="1:16" x14ac:dyDescent="0.35">
      <c r="A14" s="46"/>
      <c r="B14" s="47"/>
      <c r="C14" s="47"/>
    </row>
    <row r="15" spans="1:16" ht="24.5" x14ac:dyDescent="0.35">
      <c r="A15" s="48" t="s">
        <v>24</v>
      </c>
      <c r="B15" s="49" t="s">
        <v>306</v>
      </c>
      <c r="C15" s="49" t="s">
        <v>25</v>
      </c>
    </row>
    <row r="16" spans="1:16" x14ac:dyDescent="0.35">
      <c r="A16" s="50" t="s">
        <v>26</v>
      </c>
      <c r="B16" s="51">
        <v>13735928601.955</v>
      </c>
      <c r="C16" s="51">
        <v>13111918344.6618</v>
      </c>
    </row>
    <row r="17" spans="1:3" x14ac:dyDescent="0.35">
      <c r="A17" s="50" t="s">
        <v>27</v>
      </c>
      <c r="B17" s="51">
        <v>-857557866.71500015</v>
      </c>
      <c r="C17" s="51">
        <v>-498184353.55179977</v>
      </c>
    </row>
    <row r="18" spans="1:3" x14ac:dyDescent="0.35">
      <c r="A18" s="50" t="s">
        <v>28</v>
      </c>
      <c r="B18" s="51">
        <v>-126363782.97</v>
      </c>
      <c r="C18" s="51">
        <v>-203385018.13999999</v>
      </c>
    </row>
    <row r="19" spans="1:3" x14ac:dyDescent="0.35">
      <c r="A19" s="52" t="s">
        <v>29</v>
      </c>
      <c r="B19" s="53">
        <f>SUM(B16:B18)</f>
        <v>12752006952.27</v>
      </c>
      <c r="C19" s="53">
        <v>12410348972.970001</v>
      </c>
    </row>
    <row r="20" spans="1:3" x14ac:dyDescent="0.35">
      <c r="A20" s="50" t="s">
        <v>30</v>
      </c>
      <c r="B20" s="51">
        <v>-341389749.31999999</v>
      </c>
      <c r="C20" s="51">
        <v>-390659271.20000005</v>
      </c>
    </row>
    <row r="21" spans="1:3" x14ac:dyDescent="0.35">
      <c r="A21" s="50" t="s">
        <v>31</v>
      </c>
      <c r="B21" s="51">
        <v>-122620248.616</v>
      </c>
      <c r="C21" s="51">
        <v>-93113210.719999999</v>
      </c>
    </row>
    <row r="22" spans="1:3" x14ac:dyDescent="0.35">
      <c r="A22" s="50" t="s">
        <v>32</v>
      </c>
      <c r="B22" s="51">
        <v>-1560800</v>
      </c>
      <c r="C22" s="51">
        <v>-126393612.68000001</v>
      </c>
    </row>
    <row r="23" spans="1:3" x14ac:dyDescent="0.35">
      <c r="A23" s="50" t="s">
        <v>33</v>
      </c>
      <c r="B23" s="51">
        <v>-95564167.890000001</v>
      </c>
      <c r="C23" s="51">
        <v>-94524256.049999997</v>
      </c>
    </row>
    <row r="24" spans="1:3" x14ac:dyDescent="0.35">
      <c r="A24" s="50" t="s">
        <v>34</v>
      </c>
      <c r="B24" s="51">
        <v>-451718488.62956011</v>
      </c>
      <c r="C24" s="51">
        <v>-412758793.50375956</v>
      </c>
    </row>
    <row r="25" spans="1:3" x14ac:dyDescent="0.35">
      <c r="A25" s="50" t="s">
        <v>35</v>
      </c>
      <c r="B25" s="51">
        <v>-147026.24518999993</v>
      </c>
      <c r="C25" s="51"/>
    </row>
    <row r="26" spans="1:3" x14ac:dyDescent="0.35">
      <c r="A26" s="52" t="s">
        <v>36</v>
      </c>
      <c r="B26" s="53">
        <f>SUM(B19:B25)</f>
        <v>11739006471.569252</v>
      </c>
      <c r="C26" s="53">
        <v>11292899828.816242</v>
      </c>
    </row>
    <row r="27" spans="1:3" x14ac:dyDescent="0.35">
      <c r="A27" s="54"/>
      <c r="B27" s="55" t="s">
        <v>37</v>
      </c>
      <c r="C27" s="55" t="s">
        <v>37</v>
      </c>
    </row>
    <row r="28" spans="1:3" x14ac:dyDescent="0.35">
      <c r="A28" s="50" t="s">
        <v>38</v>
      </c>
      <c r="B28" s="51"/>
      <c r="C28" s="51">
        <v>40189499.516000003</v>
      </c>
    </row>
    <row r="29" spans="1:3" x14ac:dyDescent="0.35">
      <c r="A29" s="52" t="s">
        <v>39</v>
      </c>
      <c r="B29" s="53"/>
      <c r="C29" s="53">
        <v>40189499.516000003</v>
      </c>
    </row>
    <row r="30" spans="1:3" x14ac:dyDescent="0.35">
      <c r="A30" s="52" t="s">
        <v>40</v>
      </c>
      <c r="B30" s="53">
        <f>+B26</f>
        <v>11739006471.569252</v>
      </c>
      <c r="C30" s="53">
        <v>11333089328.332243</v>
      </c>
    </row>
    <row r="31" spans="1:3" x14ac:dyDescent="0.35">
      <c r="A31" s="50"/>
      <c r="B31" s="51" t="s">
        <v>37</v>
      </c>
      <c r="C31" s="51" t="s">
        <v>37</v>
      </c>
    </row>
    <row r="32" spans="1:3" x14ac:dyDescent="0.35">
      <c r="A32" s="50" t="s">
        <v>41</v>
      </c>
      <c r="B32" s="51">
        <v>1307884022.1600001</v>
      </c>
      <c r="C32" s="51">
        <v>1599492928.8125</v>
      </c>
    </row>
    <row r="33" spans="1:7" x14ac:dyDescent="0.35">
      <c r="A33" s="50" t="s">
        <v>42</v>
      </c>
      <c r="B33" s="51">
        <v>172869548.74000001</v>
      </c>
      <c r="C33" s="51"/>
    </row>
    <row r="34" spans="1:7" x14ac:dyDescent="0.35">
      <c r="A34" s="52" t="s">
        <v>43</v>
      </c>
      <c r="B34" s="53">
        <f>SUM(B32:B33)</f>
        <v>1480753570.9000001</v>
      </c>
      <c r="C34" s="53">
        <v>1599492928.8125</v>
      </c>
    </row>
    <row r="35" spans="1:7" x14ac:dyDescent="0.35">
      <c r="A35" s="52" t="s">
        <v>44</v>
      </c>
      <c r="B35" s="53">
        <f>+B30+B34</f>
        <v>13219760042.469252</v>
      </c>
      <c r="C35" s="53">
        <v>12932582257.144743</v>
      </c>
      <c r="D35" s="10"/>
      <c r="G35" s="11"/>
    </row>
    <row r="36" spans="1:7" x14ac:dyDescent="0.35">
      <c r="A36" s="56"/>
      <c r="B36" s="56"/>
      <c r="C36" s="56"/>
    </row>
    <row r="37" spans="1:7" ht="53.5" customHeight="1" x14ac:dyDescent="0.35">
      <c r="A37" s="238" t="s">
        <v>323</v>
      </c>
      <c r="B37" s="238"/>
      <c r="C37" s="238"/>
    </row>
    <row r="38" spans="1:7" x14ac:dyDescent="0.35">
      <c r="A38" s="56"/>
      <c r="B38" s="56"/>
      <c r="C38" s="56"/>
    </row>
    <row r="39" spans="1:7" ht="32.15" customHeight="1" x14ac:dyDescent="0.35">
      <c r="A39" s="238" t="s">
        <v>312</v>
      </c>
      <c r="B39" s="238"/>
      <c r="C39" s="238"/>
      <c r="D39" s="10"/>
    </row>
    <row r="40" spans="1:7" x14ac:dyDescent="0.35">
      <c r="A40" s="12"/>
      <c r="B40" s="12"/>
      <c r="C40" s="12"/>
    </row>
  </sheetData>
  <mergeCells count="6">
    <mergeCell ref="A39:C39"/>
    <mergeCell ref="A3:C3"/>
    <mergeCell ref="A5:C5"/>
    <mergeCell ref="A7:C7"/>
    <mergeCell ref="A9:C9"/>
    <mergeCell ref="A37:C37"/>
  </mergeCells>
  <pageMargins left="0.70866141732283472" right="0.70866141732283472" top="0.74803149606299213" bottom="0.74803149606299213" header="0.31496062992125984" footer="0.31496062992125984"/>
  <pageSetup paperSize="9" scale="82" orientation="portrait" r:id="rId1"/>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C5A27-8185-4367-B561-977118D64128}">
  <sheetPr>
    <pageSetUpPr fitToPage="1"/>
  </sheetPr>
  <dimension ref="A1:V49"/>
  <sheetViews>
    <sheetView showGridLines="0" zoomScaleNormal="100" workbookViewId="0">
      <selection activeCell="D10" sqref="D10"/>
    </sheetView>
  </sheetViews>
  <sheetFormatPr defaultColWidth="8.58203125" defaultRowHeight="14.5" x14ac:dyDescent="0.35"/>
  <cols>
    <col min="1" max="1" width="7.08203125" style="100" customWidth="1"/>
    <col min="2" max="2" width="58" style="13" customWidth="1"/>
    <col min="3" max="5" width="12.58203125" style="13" customWidth="1"/>
    <col min="6" max="6" width="10.75" style="13" bestFit="1" customWidth="1"/>
    <col min="7" max="16384" width="8.58203125" style="13"/>
  </cols>
  <sheetData>
    <row r="1" spans="1:22" ht="18.5" x14ac:dyDescent="0.45">
      <c r="A1" s="45" t="s">
        <v>45</v>
      </c>
      <c r="B1" s="58"/>
      <c r="C1" s="59"/>
      <c r="D1" s="58"/>
      <c r="E1" s="58"/>
    </row>
    <row r="2" spans="1:22" ht="18.5" x14ac:dyDescent="0.45">
      <c r="A2" s="45"/>
      <c r="B2" s="58"/>
      <c r="C2" s="58"/>
      <c r="D2" s="58"/>
      <c r="E2" s="58"/>
    </row>
    <row r="3" spans="1:22" ht="15.5" x14ac:dyDescent="0.35">
      <c r="A3" s="60"/>
      <c r="B3" s="58"/>
      <c r="C3" s="58"/>
      <c r="D3" s="58"/>
      <c r="E3" s="58"/>
    </row>
    <row r="4" spans="1:22" ht="81" customHeight="1" x14ac:dyDescent="0.35">
      <c r="A4" s="245" t="s">
        <v>304</v>
      </c>
      <c r="B4" s="245"/>
      <c r="C4" s="245"/>
      <c r="D4" s="245"/>
      <c r="E4" s="245"/>
      <c r="F4" s="61"/>
      <c r="G4" s="22"/>
      <c r="H4" s="22"/>
      <c r="I4" s="22"/>
      <c r="J4" s="22"/>
    </row>
    <row r="5" spans="1:22" x14ac:dyDescent="0.35">
      <c r="A5" s="62"/>
      <c r="B5" s="58"/>
      <c r="C5" s="58"/>
      <c r="D5" s="58"/>
      <c r="E5" s="58"/>
    </row>
    <row r="6" spans="1:22" ht="54" customHeight="1" x14ac:dyDescent="0.35">
      <c r="A6" s="245" t="s">
        <v>298</v>
      </c>
      <c r="B6" s="245"/>
      <c r="C6" s="245"/>
      <c r="D6" s="245"/>
      <c r="E6" s="245"/>
      <c r="I6" s="246"/>
      <c r="J6" s="246"/>
      <c r="K6" s="246"/>
      <c r="L6" s="246"/>
      <c r="M6" s="246"/>
      <c r="N6" s="246"/>
      <c r="O6" s="246"/>
      <c r="P6" s="246"/>
      <c r="Q6" s="246"/>
      <c r="R6" s="246"/>
      <c r="S6" s="246"/>
      <c r="T6" s="246"/>
      <c r="U6" s="246"/>
      <c r="V6" s="63"/>
    </row>
    <row r="7" spans="1:22" x14ac:dyDescent="0.35">
      <c r="A7" s="64"/>
      <c r="B7" s="65"/>
      <c r="C7" s="65"/>
      <c r="D7" s="65"/>
      <c r="E7" s="65"/>
      <c r="I7" s="66"/>
      <c r="J7" s="67"/>
      <c r="K7" s="67"/>
      <c r="L7" s="67"/>
      <c r="M7" s="67"/>
      <c r="N7" s="67"/>
      <c r="O7" s="67"/>
      <c r="P7" s="67"/>
      <c r="Q7" s="67"/>
      <c r="R7" s="68"/>
      <c r="S7" s="67"/>
      <c r="T7" s="67"/>
      <c r="U7" s="247"/>
      <c r="V7" s="247"/>
    </row>
    <row r="8" spans="1:22" ht="28.5" customHeight="1" x14ac:dyDescent="0.35">
      <c r="A8" s="248" t="s">
        <v>299</v>
      </c>
      <c r="B8" s="248"/>
      <c r="C8" s="248"/>
      <c r="D8" s="248"/>
      <c r="E8" s="248"/>
    </row>
    <row r="9" spans="1:22" x14ac:dyDescent="0.35">
      <c r="A9" s="69"/>
      <c r="B9" s="70"/>
      <c r="C9" s="70"/>
      <c r="D9" s="70"/>
      <c r="E9" s="70"/>
    </row>
    <row r="10" spans="1:22" x14ac:dyDescent="0.35">
      <c r="A10" s="71"/>
      <c r="B10" s="54"/>
      <c r="C10" s="54"/>
      <c r="D10" s="54"/>
      <c r="E10" s="54"/>
    </row>
    <row r="11" spans="1:22" ht="24" x14ac:dyDescent="0.35">
      <c r="A11" s="240" t="s">
        <v>24</v>
      </c>
      <c r="B11" s="241"/>
      <c r="C11" s="244" t="s">
        <v>46</v>
      </c>
      <c r="D11" s="244"/>
      <c r="E11" s="72" t="s">
        <v>47</v>
      </c>
    </row>
    <row r="12" spans="1:22" x14ac:dyDescent="0.35">
      <c r="A12" s="240"/>
      <c r="B12" s="241"/>
      <c r="C12" s="73" t="s">
        <v>48</v>
      </c>
      <c r="D12" s="73" t="s">
        <v>49</v>
      </c>
      <c r="E12" s="73" t="s">
        <v>50</v>
      </c>
    </row>
    <row r="13" spans="1:22" x14ac:dyDescent="0.35">
      <c r="A13" s="242"/>
      <c r="B13" s="243"/>
      <c r="C13" s="72" t="s">
        <v>243</v>
      </c>
      <c r="D13" s="72" t="s">
        <v>51</v>
      </c>
      <c r="E13" s="72" t="s">
        <v>243</v>
      </c>
    </row>
    <row r="14" spans="1:22" ht="14.15" customHeight="1" x14ac:dyDescent="0.35">
      <c r="A14" s="74">
        <v>1</v>
      </c>
      <c r="B14" s="75" t="s">
        <v>53</v>
      </c>
      <c r="C14" s="76">
        <v>55156902232.424622</v>
      </c>
      <c r="D14" s="76">
        <v>55826992137.796669</v>
      </c>
      <c r="E14" s="76">
        <f>C14*0.08</f>
        <v>4412552178.5939693</v>
      </c>
    </row>
    <row r="15" spans="1:22" ht="14.15" customHeight="1" x14ac:dyDescent="0.35">
      <c r="A15" s="77">
        <v>2</v>
      </c>
      <c r="B15" s="78" t="s">
        <v>54</v>
      </c>
      <c r="C15" s="79">
        <v>5470009285.7600431</v>
      </c>
      <c r="D15" s="79">
        <v>5531272516.3057833</v>
      </c>
      <c r="E15" s="79">
        <f>C15*0.08</f>
        <v>437600742.86080348</v>
      </c>
    </row>
    <row r="16" spans="1:22" ht="14.15" customHeight="1" x14ac:dyDescent="0.35">
      <c r="A16" s="77">
        <v>3</v>
      </c>
      <c r="B16" s="78" t="s">
        <v>55</v>
      </c>
      <c r="C16" s="79">
        <v>28998126822.216549</v>
      </c>
      <c r="D16" s="79">
        <v>28982511911.036491</v>
      </c>
      <c r="E16" s="79">
        <f>C16*0.08</f>
        <v>2319850145.7773242</v>
      </c>
    </row>
    <row r="17" spans="1:6" ht="14.15" hidden="1" customHeight="1" x14ac:dyDescent="0.35">
      <c r="A17" s="77">
        <v>4</v>
      </c>
      <c r="B17" s="78" t="s">
        <v>56</v>
      </c>
      <c r="C17" s="211"/>
      <c r="D17" s="81"/>
      <c r="E17" s="211"/>
    </row>
    <row r="18" spans="1:6" ht="14.15" customHeight="1" x14ac:dyDescent="0.35">
      <c r="A18" s="77" t="s">
        <v>57</v>
      </c>
      <c r="B18" s="78" t="s">
        <v>58</v>
      </c>
      <c r="C18" s="79">
        <v>327432093.22000003</v>
      </c>
      <c r="D18" s="79">
        <v>359011293.28600001</v>
      </c>
      <c r="E18" s="79">
        <f>C18*0.08</f>
        <v>26194567.457600001</v>
      </c>
    </row>
    <row r="19" spans="1:6" ht="14.15" customHeight="1" x14ac:dyDescent="0.35">
      <c r="A19" s="77" t="s">
        <v>59</v>
      </c>
      <c r="B19" s="78" t="s">
        <v>60</v>
      </c>
      <c r="C19" s="79">
        <v>6779898744.8800001</v>
      </c>
      <c r="D19" s="79">
        <v>6777201795.7791996</v>
      </c>
      <c r="E19" s="79">
        <f>C19*0.08</f>
        <v>542391899.59039998</v>
      </c>
      <c r="F19" s="82"/>
    </row>
    <row r="20" spans="1:6" ht="14.15" customHeight="1" x14ac:dyDescent="0.35">
      <c r="A20" s="77">
        <v>5</v>
      </c>
      <c r="B20" s="78" t="s">
        <v>61</v>
      </c>
      <c r="C20" s="79">
        <v>13581435286.348028</v>
      </c>
      <c r="D20" s="79">
        <v>14176994621.389191</v>
      </c>
      <c r="E20" s="79">
        <f>C20*0.08</f>
        <v>1086514822.9078422</v>
      </c>
    </row>
    <row r="21" spans="1:6" ht="14.15" customHeight="1" x14ac:dyDescent="0.35">
      <c r="A21" s="74">
        <v>6</v>
      </c>
      <c r="B21" s="75" t="s">
        <v>62</v>
      </c>
      <c r="C21" s="76">
        <v>1176228503.020247</v>
      </c>
      <c r="D21" s="83">
        <v>1665270330.9419677</v>
      </c>
      <c r="E21" s="83">
        <f>C21*0.08</f>
        <v>94098280.241619766</v>
      </c>
    </row>
    <row r="22" spans="1:6" ht="14.15" customHeight="1" x14ac:dyDescent="0.35">
      <c r="A22" s="77">
        <v>7</v>
      </c>
      <c r="B22" s="78" t="s">
        <v>54</v>
      </c>
      <c r="C22" s="79">
        <v>973176798.2127471</v>
      </c>
      <c r="D22" s="79">
        <v>1234066777.6007175</v>
      </c>
      <c r="E22" s="79">
        <f t="shared" ref="E22:E42" si="0">C22*0.08</f>
        <v>77854143.857019767</v>
      </c>
    </row>
    <row r="23" spans="1:6" ht="14.15" hidden="1" customHeight="1" x14ac:dyDescent="0.35">
      <c r="A23" s="77">
        <v>8</v>
      </c>
      <c r="B23" s="78" t="s">
        <v>63</v>
      </c>
      <c r="C23" s="79"/>
      <c r="D23" s="79"/>
      <c r="E23" s="79"/>
    </row>
    <row r="24" spans="1:6" ht="14.15" customHeight="1" x14ac:dyDescent="0.35">
      <c r="A24" s="77" t="s">
        <v>64</v>
      </c>
      <c r="B24" s="78" t="s">
        <v>65</v>
      </c>
      <c r="C24" s="79">
        <v>2453052.98</v>
      </c>
      <c r="D24" s="79">
        <v>2327926.13</v>
      </c>
      <c r="E24" s="79">
        <f t="shared" si="0"/>
        <v>196244.2384</v>
      </c>
    </row>
    <row r="25" spans="1:6" ht="14.15" customHeight="1" x14ac:dyDescent="0.35">
      <c r="A25" s="77" t="s">
        <v>66</v>
      </c>
      <c r="B25" s="78" t="s">
        <v>67</v>
      </c>
      <c r="C25" s="79">
        <v>200598651.82749999</v>
      </c>
      <c r="D25" s="79">
        <v>428875627.21125001</v>
      </c>
      <c r="E25" s="79">
        <f t="shared" si="0"/>
        <v>16047892.146199999</v>
      </c>
    </row>
    <row r="26" spans="1:6" ht="14.15" hidden="1" customHeight="1" x14ac:dyDescent="0.35">
      <c r="A26" s="77">
        <v>9</v>
      </c>
      <c r="B26" s="78" t="s">
        <v>68</v>
      </c>
      <c r="C26" s="211"/>
      <c r="D26" s="79"/>
      <c r="E26" s="79"/>
    </row>
    <row r="27" spans="1:6" ht="14.15" customHeight="1" x14ac:dyDescent="0.35">
      <c r="A27" s="74">
        <v>15</v>
      </c>
      <c r="B27" s="75" t="s">
        <v>69</v>
      </c>
      <c r="C27" s="76">
        <v>534812.5</v>
      </c>
      <c r="D27" s="76">
        <v>409375</v>
      </c>
      <c r="E27" s="76">
        <f>C27*0.08</f>
        <v>42785</v>
      </c>
    </row>
    <row r="28" spans="1:6" ht="14.15" customHeight="1" x14ac:dyDescent="0.35">
      <c r="A28" s="74">
        <v>16</v>
      </c>
      <c r="B28" s="75" t="s">
        <v>70</v>
      </c>
      <c r="C28" s="83">
        <v>84719382.157999992</v>
      </c>
      <c r="D28" s="83">
        <v>101074568.48800001</v>
      </c>
      <c r="E28" s="83">
        <f>C28*0.08</f>
        <v>6777550.5726399999</v>
      </c>
    </row>
    <row r="29" spans="1:6" ht="14.15" hidden="1" customHeight="1" x14ac:dyDescent="0.35">
      <c r="A29" s="77">
        <v>17</v>
      </c>
      <c r="B29" s="78" t="s">
        <v>71</v>
      </c>
      <c r="C29" s="84"/>
      <c r="D29" s="84"/>
      <c r="E29" s="79"/>
    </row>
    <row r="30" spans="1:6" ht="14.15" customHeight="1" x14ac:dyDescent="0.35">
      <c r="A30" s="77">
        <v>18</v>
      </c>
      <c r="B30" s="78" t="s">
        <v>72</v>
      </c>
      <c r="C30" s="79">
        <v>84719382.157999992</v>
      </c>
      <c r="D30" s="79">
        <v>101074568.48800001</v>
      </c>
      <c r="E30" s="79">
        <f>+C30*0.08</f>
        <v>6777550.5726399999</v>
      </c>
    </row>
    <row r="31" spans="1:6" ht="14.15" hidden="1" customHeight="1" x14ac:dyDescent="0.35">
      <c r="A31" s="77">
        <v>19</v>
      </c>
      <c r="B31" s="78" t="s">
        <v>73</v>
      </c>
      <c r="C31" s="81"/>
      <c r="D31" s="85"/>
      <c r="E31" s="85"/>
    </row>
    <row r="32" spans="1:6" ht="14.15" hidden="1" customHeight="1" x14ac:dyDescent="0.35">
      <c r="A32" s="77" t="s">
        <v>74</v>
      </c>
      <c r="B32" s="78" t="s">
        <v>75</v>
      </c>
      <c r="C32" s="81"/>
      <c r="D32" s="85"/>
      <c r="E32" s="85"/>
    </row>
    <row r="33" spans="1:9" ht="14.15" customHeight="1" x14ac:dyDescent="0.35">
      <c r="A33" s="74">
        <v>20</v>
      </c>
      <c r="B33" s="75" t="s">
        <v>76</v>
      </c>
      <c r="C33" s="76">
        <v>1288722947.2774999</v>
      </c>
      <c r="D33" s="83">
        <v>1232088049.4599998</v>
      </c>
      <c r="E33" s="83">
        <f>C33*0.08</f>
        <v>103097835.78219999</v>
      </c>
    </row>
    <row r="34" spans="1:9" ht="14.15" customHeight="1" x14ac:dyDescent="0.35">
      <c r="A34" s="77">
        <v>21</v>
      </c>
      <c r="B34" s="78" t="s">
        <v>54</v>
      </c>
      <c r="C34" s="79">
        <v>1288722947.2774999</v>
      </c>
      <c r="D34" s="79">
        <v>1232088049.4599998</v>
      </c>
      <c r="E34" s="79">
        <f t="shared" si="0"/>
        <v>103097835.78219999</v>
      </c>
    </row>
    <row r="35" spans="1:9" ht="14.15" hidden="1" customHeight="1" x14ac:dyDescent="0.35">
      <c r="A35" s="77">
        <v>22</v>
      </c>
      <c r="B35" s="78" t="s">
        <v>77</v>
      </c>
      <c r="C35" s="86"/>
      <c r="D35" s="81"/>
      <c r="E35" s="81"/>
    </row>
    <row r="36" spans="1:9" ht="14.15" hidden="1" customHeight="1" x14ac:dyDescent="0.35">
      <c r="A36" s="77" t="s">
        <v>78</v>
      </c>
      <c r="B36" s="81" t="s">
        <v>79</v>
      </c>
      <c r="C36" s="86"/>
      <c r="D36" s="81"/>
      <c r="E36" s="81"/>
    </row>
    <row r="37" spans="1:9" ht="14.15" customHeight="1" x14ac:dyDescent="0.35">
      <c r="A37" s="74">
        <v>23</v>
      </c>
      <c r="B37" s="75" t="s">
        <v>80</v>
      </c>
      <c r="C37" s="76">
        <v>3785976585.6499753</v>
      </c>
      <c r="D37" s="83">
        <v>3785976585.6421003</v>
      </c>
      <c r="E37" s="83">
        <f>C37*0.08</f>
        <v>302878126.85199803</v>
      </c>
    </row>
    <row r="38" spans="1:9" ht="14.15" hidden="1" customHeight="1" x14ac:dyDescent="0.35">
      <c r="A38" s="77" t="s">
        <v>81</v>
      </c>
      <c r="B38" s="81" t="s">
        <v>82</v>
      </c>
      <c r="C38" s="86"/>
      <c r="D38" s="81"/>
      <c r="E38" s="81"/>
    </row>
    <row r="39" spans="1:9" ht="14.15" customHeight="1" x14ac:dyDescent="0.35">
      <c r="A39" s="77" t="s">
        <v>83</v>
      </c>
      <c r="B39" s="81" t="s">
        <v>84</v>
      </c>
      <c r="C39" s="79">
        <v>3785976585.6499753</v>
      </c>
      <c r="D39" s="79">
        <v>3785976585.6421003</v>
      </c>
      <c r="E39" s="79">
        <f t="shared" si="0"/>
        <v>302878126.85199803</v>
      </c>
    </row>
    <row r="40" spans="1:9" ht="14.15" hidden="1" customHeight="1" x14ac:dyDescent="0.35">
      <c r="A40" s="77" t="s">
        <v>85</v>
      </c>
      <c r="B40" s="81" t="s">
        <v>86</v>
      </c>
      <c r="C40" s="86"/>
      <c r="D40" s="81"/>
      <c r="E40" s="81"/>
    </row>
    <row r="41" spans="1:9" ht="14.15" customHeight="1" x14ac:dyDescent="0.35">
      <c r="A41" s="87">
        <v>24</v>
      </c>
      <c r="B41" s="88" t="s">
        <v>288</v>
      </c>
      <c r="C41" s="89">
        <v>282725656.2918002</v>
      </c>
      <c r="D41" s="89">
        <v>223020514.92500001</v>
      </c>
      <c r="E41" s="89">
        <f>C41*0.08</f>
        <v>22618052.503344018</v>
      </c>
      <c r="F41" s="16"/>
    </row>
    <row r="42" spans="1:9" ht="14.15" customHeight="1" x14ac:dyDescent="0.35">
      <c r="A42" s="74">
        <v>29</v>
      </c>
      <c r="B42" s="75" t="s">
        <v>87</v>
      </c>
      <c r="C42" s="76">
        <f>+C14+C21+C27+C28+C33+C37+C41</f>
        <v>61775810119.322144</v>
      </c>
      <c r="D42" s="83">
        <v>62834831562.253738</v>
      </c>
      <c r="E42" s="83">
        <f t="shared" si="0"/>
        <v>4942064809.5457716</v>
      </c>
      <c r="F42" s="90"/>
    </row>
    <row r="43" spans="1:9" x14ac:dyDescent="0.35">
      <c r="A43" s="91"/>
      <c r="B43" s="56"/>
      <c r="C43" s="56"/>
      <c r="D43" s="56"/>
      <c r="E43" s="56"/>
      <c r="F43" s="90"/>
    </row>
    <row r="44" spans="1:9" ht="94.5" customHeight="1" x14ac:dyDescent="0.35">
      <c r="A44" s="245" t="s">
        <v>326</v>
      </c>
      <c r="B44" s="245"/>
      <c r="C44" s="245"/>
      <c r="D44" s="245"/>
      <c r="E44" s="245"/>
      <c r="F44" s="90"/>
      <c r="G44" s="92"/>
    </row>
    <row r="45" spans="1:9" x14ac:dyDescent="0.35">
      <c r="A45" s="93"/>
      <c r="B45" s="94"/>
      <c r="C45" s="94"/>
      <c r="D45" s="94"/>
      <c r="E45" s="94"/>
      <c r="F45" s="90"/>
      <c r="H45" s="95"/>
      <c r="I45" s="95"/>
    </row>
    <row r="46" spans="1:9" ht="83" customHeight="1" x14ac:dyDescent="0.35">
      <c r="A46" s="245" t="s">
        <v>335</v>
      </c>
      <c r="B46" s="245"/>
      <c r="C46" s="245"/>
      <c r="D46" s="245"/>
      <c r="E46" s="245"/>
      <c r="F46" s="90"/>
      <c r="H46" s="96"/>
      <c r="I46" s="97"/>
    </row>
    <row r="47" spans="1:9" x14ac:dyDescent="0.35">
      <c r="A47" s="93"/>
      <c r="B47" s="94"/>
      <c r="C47" s="94"/>
      <c r="D47" s="94"/>
      <c r="E47" s="94"/>
      <c r="F47" s="95"/>
      <c r="H47" s="95"/>
      <c r="I47" s="95"/>
    </row>
    <row r="48" spans="1:9" ht="25" customHeight="1" x14ac:dyDescent="0.35">
      <c r="A48" s="238" t="s">
        <v>88</v>
      </c>
      <c r="B48" s="238"/>
      <c r="C48" s="238"/>
      <c r="D48" s="238"/>
      <c r="E48" s="238"/>
      <c r="F48" s="98"/>
      <c r="H48" s="98"/>
      <c r="I48" s="98"/>
    </row>
    <row r="49" spans="1:5" x14ac:dyDescent="0.35">
      <c r="A49" s="99"/>
      <c r="B49" s="12"/>
      <c r="C49" s="12"/>
      <c r="D49" s="12"/>
      <c r="E49" s="12"/>
    </row>
  </sheetData>
  <mergeCells count="10">
    <mergeCell ref="I6:U6"/>
    <mergeCell ref="U7:V7"/>
    <mergeCell ref="A8:E8"/>
    <mergeCell ref="A4:E4"/>
    <mergeCell ref="A6:E6"/>
    <mergeCell ref="A11:B13"/>
    <mergeCell ref="C11:D11"/>
    <mergeCell ref="A48:E48"/>
    <mergeCell ref="A44:E44"/>
    <mergeCell ref="A46:E46"/>
  </mergeCells>
  <pageMargins left="0.70866141732283472" right="0.70866141732283472" top="0.74803149606299213" bottom="0.74803149606299213" header="0.31496062992125984" footer="0.31496062992125984"/>
  <pageSetup paperSize="9" scale="76" orientation="portrait"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7D9F8-7F04-40BF-8D12-4A3A01E1F092}">
  <sheetPr>
    <pageSetUpPr fitToPage="1"/>
  </sheetPr>
  <dimension ref="A1:L27"/>
  <sheetViews>
    <sheetView showGridLines="0" zoomScaleNormal="100" workbookViewId="0"/>
  </sheetViews>
  <sheetFormatPr defaultColWidth="8.58203125" defaultRowHeight="14.5" x14ac:dyDescent="0.35"/>
  <cols>
    <col min="1" max="1" width="3.58203125" style="13" customWidth="1"/>
    <col min="2" max="2" width="62" style="13" customWidth="1"/>
    <col min="3" max="3" width="8.75" style="13" bestFit="1" customWidth="1"/>
    <col min="4" max="4" width="10.08203125" style="13" customWidth="1"/>
    <col min="5" max="16384" width="8.58203125" style="13"/>
  </cols>
  <sheetData>
    <row r="1" spans="1:12" ht="18.5" x14ac:dyDescent="0.45">
      <c r="A1" s="45" t="s">
        <v>89</v>
      </c>
      <c r="B1" s="58"/>
      <c r="C1" s="58"/>
      <c r="D1" s="58"/>
      <c r="E1" s="101"/>
      <c r="F1" s="101"/>
      <c r="G1" s="101"/>
      <c r="H1" s="102"/>
      <c r="I1" s="101"/>
      <c r="J1" s="101"/>
      <c r="K1" s="101"/>
      <c r="L1" s="101"/>
    </row>
    <row r="2" spans="1:12" ht="18.5" x14ac:dyDescent="0.45">
      <c r="A2" s="45"/>
      <c r="B2" s="58"/>
      <c r="C2" s="58"/>
      <c r="D2" s="58"/>
      <c r="E2" s="101"/>
      <c r="F2" s="101"/>
      <c r="G2" s="101"/>
      <c r="H2" s="102"/>
      <c r="I2" s="101"/>
      <c r="J2" s="101"/>
      <c r="K2" s="101"/>
      <c r="L2" s="101"/>
    </row>
    <row r="3" spans="1:12" x14ac:dyDescent="0.35">
      <c r="A3" s="103"/>
      <c r="B3" s="103"/>
      <c r="C3" s="103"/>
      <c r="D3" s="103"/>
      <c r="E3" s="67"/>
      <c r="F3" s="67"/>
      <c r="G3" s="67"/>
      <c r="H3" s="68"/>
      <c r="I3" s="67"/>
      <c r="J3" s="67"/>
      <c r="K3" s="247"/>
      <c r="L3" s="247"/>
    </row>
    <row r="4" spans="1:12" x14ac:dyDescent="0.35">
      <c r="A4" s="104" t="s">
        <v>90</v>
      </c>
      <c r="B4" s="105"/>
      <c r="C4" s="106" t="s">
        <v>243</v>
      </c>
      <c r="D4" s="106" t="s">
        <v>102</v>
      </c>
      <c r="E4" s="107"/>
    </row>
    <row r="5" spans="1:12" x14ac:dyDescent="0.35">
      <c r="A5" s="108" t="s">
        <v>91</v>
      </c>
      <c r="B5" s="109"/>
      <c r="C5" s="110">
        <v>19.002594095628471</v>
      </c>
      <c r="D5" s="110">
        <v>18.909886781595837</v>
      </c>
      <c r="E5" s="111"/>
    </row>
    <row r="6" spans="1:12" x14ac:dyDescent="0.35">
      <c r="A6" s="108" t="s">
        <v>92</v>
      </c>
      <c r="B6" s="109"/>
      <c r="C6" s="110">
        <v>19.002594095628471</v>
      </c>
      <c r="D6" s="110">
        <v>18.977183835246958</v>
      </c>
      <c r="E6" s="111"/>
    </row>
    <row r="7" spans="1:12" x14ac:dyDescent="0.35">
      <c r="A7" s="108" t="s">
        <v>93</v>
      </c>
      <c r="B7" s="109"/>
      <c r="C7" s="110">
        <v>21.399573697915343</v>
      </c>
      <c r="D7" s="110">
        <v>21.655524265986262</v>
      </c>
      <c r="E7" s="111"/>
    </row>
    <row r="8" spans="1:12" x14ac:dyDescent="0.35">
      <c r="A8" s="108"/>
      <c r="B8" s="109"/>
      <c r="C8" s="112"/>
      <c r="D8" s="112"/>
      <c r="E8" s="111"/>
    </row>
    <row r="9" spans="1:12" x14ac:dyDescent="0.35">
      <c r="A9" s="104" t="s">
        <v>94</v>
      </c>
      <c r="B9" s="113"/>
      <c r="C9" s="106" t="str">
        <f>+C4</f>
        <v>30 Sep 2021</v>
      </c>
      <c r="D9" s="106" t="str">
        <f>D4</f>
        <v>31 Dec 2020</v>
      </c>
      <c r="E9" s="114"/>
    </row>
    <row r="10" spans="1:12" x14ac:dyDescent="0.35">
      <c r="A10" s="108" t="s">
        <v>91</v>
      </c>
      <c r="B10" s="109"/>
      <c r="C10" s="110">
        <v>19.002594095628471</v>
      </c>
      <c r="D10" s="110">
        <v>18.909886781595837</v>
      </c>
      <c r="E10" s="115"/>
    </row>
    <row r="11" spans="1:12" x14ac:dyDescent="0.35">
      <c r="A11" s="108" t="s">
        <v>92</v>
      </c>
      <c r="B11" s="109"/>
      <c r="C11" s="110">
        <v>19.002594095628471</v>
      </c>
      <c r="D11" s="110">
        <v>18.899999999999999</v>
      </c>
      <c r="E11" s="115"/>
    </row>
    <row r="12" spans="1:12" x14ac:dyDescent="0.35">
      <c r="A12" s="108" t="s">
        <v>93</v>
      </c>
      <c r="B12" s="109"/>
      <c r="C12" s="110">
        <v>21.119739976538963</v>
      </c>
      <c r="D12" s="110">
        <v>21.588227212335141</v>
      </c>
      <c r="E12" s="115"/>
    </row>
    <row r="13" spans="1:12" x14ac:dyDescent="0.35">
      <c r="A13" s="41"/>
      <c r="B13" s="116"/>
      <c r="C13" s="116"/>
      <c r="D13" s="116"/>
      <c r="E13" s="111"/>
    </row>
    <row r="14" spans="1:12" ht="39" customHeight="1" x14ac:dyDescent="0.35">
      <c r="A14" s="249" t="s">
        <v>325</v>
      </c>
      <c r="B14" s="249"/>
      <c r="C14" s="249"/>
      <c r="D14" s="249"/>
      <c r="E14" s="111"/>
    </row>
    <row r="15" spans="1:12" x14ac:dyDescent="0.35">
      <c r="A15" s="117"/>
      <c r="B15" s="117"/>
      <c r="C15" s="117"/>
      <c r="D15" s="117"/>
      <c r="E15" s="111"/>
      <c r="F15" s="118"/>
      <c r="G15" s="118"/>
      <c r="H15" s="118"/>
      <c r="I15" s="118"/>
      <c r="J15" s="118"/>
      <c r="K15" s="118"/>
      <c r="L15" s="118"/>
    </row>
    <row r="16" spans="1:12" x14ac:dyDescent="0.35">
      <c r="A16" s="56"/>
      <c r="B16" s="56"/>
      <c r="C16" s="56"/>
      <c r="D16" s="56"/>
      <c r="E16" s="57"/>
      <c r="F16" s="57"/>
      <c r="G16" s="57"/>
      <c r="H16" s="57"/>
      <c r="I16" s="57"/>
      <c r="J16" s="57"/>
      <c r="K16" s="57"/>
      <c r="L16" s="57"/>
    </row>
    <row r="17" spans="1:11" x14ac:dyDescent="0.35">
      <c r="A17" s="104" t="s">
        <v>95</v>
      </c>
      <c r="B17" s="119"/>
      <c r="C17" s="106" t="str">
        <f>+C4</f>
        <v>30 Sep 2021</v>
      </c>
      <c r="D17" s="106" t="str">
        <f>D9</f>
        <v>31 Dec 2020</v>
      </c>
      <c r="E17" s="57"/>
      <c r="F17" s="57"/>
      <c r="G17" s="57"/>
      <c r="H17" s="57"/>
      <c r="I17" s="57"/>
      <c r="J17" s="57"/>
      <c r="K17" s="57"/>
    </row>
    <row r="18" spans="1:11" x14ac:dyDescent="0.35">
      <c r="A18" s="108" t="s">
        <v>96</v>
      </c>
      <c r="B18" s="109"/>
      <c r="C18" s="120">
        <v>13219760042.469252</v>
      </c>
      <c r="D18" s="120">
        <v>12932582257.144743</v>
      </c>
    </row>
    <row r="19" spans="1:11" x14ac:dyDescent="0.35">
      <c r="A19" s="108" t="s">
        <v>97</v>
      </c>
      <c r="B19" s="109"/>
      <c r="C19" s="120">
        <v>8497053971.0595026</v>
      </c>
      <c r="D19" s="120">
        <v>8213100676.4796543</v>
      </c>
    </row>
    <row r="20" spans="1:11" x14ac:dyDescent="0.35">
      <c r="A20" s="108" t="s">
        <v>98</v>
      </c>
      <c r="B20" s="121"/>
      <c r="C20" s="120">
        <v>4722706071.409749</v>
      </c>
      <c r="D20" s="120">
        <v>4719481580.6650887</v>
      </c>
    </row>
    <row r="21" spans="1:11" x14ac:dyDescent="0.35">
      <c r="A21" s="116"/>
      <c r="B21" s="43"/>
      <c r="C21" s="43"/>
      <c r="D21" s="122"/>
      <c r="E21" s="123"/>
    </row>
    <row r="22" spans="1:11" ht="59.5" customHeight="1" x14ac:dyDescent="0.35">
      <c r="A22" s="249" t="s">
        <v>99</v>
      </c>
      <c r="B22" s="249"/>
      <c r="C22" s="249"/>
      <c r="D22" s="249"/>
      <c r="E22" s="124"/>
      <c r="G22" s="250"/>
      <c r="H22" s="250"/>
      <c r="I22" s="250"/>
      <c r="J22" s="250"/>
    </row>
    <row r="23" spans="1:11" x14ac:dyDescent="0.35">
      <c r="A23" s="125"/>
      <c r="B23" s="125"/>
      <c r="C23" s="125"/>
      <c r="D23" s="125"/>
      <c r="E23" s="124"/>
    </row>
    <row r="24" spans="1:11" ht="30" customHeight="1" x14ac:dyDescent="0.35">
      <c r="A24" s="249" t="s">
        <v>328</v>
      </c>
      <c r="B24" s="249"/>
      <c r="C24" s="249"/>
      <c r="D24" s="249"/>
      <c r="E24" s="124"/>
      <c r="F24" s="126"/>
    </row>
    <row r="25" spans="1:11" x14ac:dyDescent="0.35">
      <c r="A25" s="127"/>
      <c r="B25" s="127"/>
      <c r="C25" s="127"/>
      <c r="D25" s="127"/>
      <c r="E25" s="124"/>
      <c r="F25" s="126"/>
    </row>
    <row r="26" spans="1:11" ht="66.650000000000006" customHeight="1" x14ac:dyDescent="0.35">
      <c r="A26" s="249" t="s">
        <v>327</v>
      </c>
      <c r="B26" s="249"/>
      <c r="C26" s="249"/>
      <c r="D26" s="249"/>
      <c r="E26" s="124"/>
      <c r="F26" s="126"/>
    </row>
    <row r="27" spans="1:11" x14ac:dyDescent="0.35">
      <c r="A27" s="125"/>
      <c r="B27" s="125"/>
      <c r="C27" s="125"/>
      <c r="D27" s="125"/>
      <c r="E27" s="124"/>
    </row>
  </sheetData>
  <mergeCells count="6">
    <mergeCell ref="A22:D22"/>
    <mergeCell ref="A24:D24"/>
    <mergeCell ref="A26:D26"/>
    <mergeCell ref="K3:L3"/>
    <mergeCell ref="A14:D14"/>
    <mergeCell ref="G22:J22"/>
  </mergeCells>
  <pageMargins left="0.70866141732283472" right="0.70866141732283472" top="0.74803149606299213" bottom="0.74803149606299213" header="0.31496062992125984" footer="0.31496062992125984"/>
  <pageSetup paperSize="9" scale="93"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B839D-598A-4498-906B-D6F5EED34E67}">
  <sheetPr>
    <pageSetUpPr fitToPage="1"/>
  </sheetPr>
  <dimension ref="A1:G52"/>
  <sheetViews>
    <sheetView showGridLines="0" zoomScaleNormal="100" workbookViewId="0"/>
  </sheetViews>
  <sheetFormatPr defaultColWidth="8.58203125" defaultRowHeight="14.5" x14ac:dyDescent="0.35"/>
  <cols>
    <col min="1" max="1" width="8.58203125" style="13"/>
    <col min="2" max="2" width="52.58203125" style="13" customWidth="1"/>
    <col min="3" max="6" width="11" style="13" customWidth="1"/>
    <col min="7" max="7" width="11" style="13" hidden="1" customWidth="1"/>
    <col min="8" max="16384" width="8.58203125" style="13"/>
  </cols>
  <sheetData>
    <row r="1" spans="1:7" ht="18.5" x14ac:dyDescent="0.45">
      <c r="A1" s="45" t="s">
        <v>333</v>
      </c>
      <c r="B1" s="35"/>
      <c r="C1" s="35"/>
      <c r="D1" s="35"/>
      <c r="E1" s="35"/>
      <c r="F1" s="35"/>
      <c r="G1" s="35"/>
    </row>
    <row r="2" spans="1:7" x14ac:dyDescent="0.35">
      <c r="A2" s="128"/>
      <c r="B2" s="35"/>
      <c r="C2" s="35"/>
      <c r="D2" s="35"/>
      <c r="E2" s="35"/>
      <c r="F2" s="35"/>
      <c r="G2" s="35"/>
    </row>
    <row r="3" spans="1:7" x14ac:dyDescent="0.35">
      <c r="A3" s="56"/>
      <c r="B3" s="56"/>
      <c r="C3" s="56"/>
      <c r="D3" s="56"/>
      <c r="E3" s="56"/>
      <c r="F3" s="56"/>
      <c r="G3" s="56"/>
    </row>
    <row r="4" spans="1:7" x14ac:dyDescent="0.35">
      <c r="A4" s="129"/>
      <c r="B4" s="130"/>
      <c r="C4" s="73" t="s">
        <v>48</v>
      </c>
      <c r="D4" s="73" t="s">
        <v>49</v>
      </c>
      <c r="E4" s="73" t="s">
        <v>50</v>
      </c>
      <c r="F4" s="73" t="s">
        <v>100</v>
      </c>
      <c r="G4" s="73" t="s">
        <v>101</v>
      </c>
    </row>
    <row r="5" spans="1:7" x14ac:dyDescent="0.35">
      <c r="A5" s="131"/>
      <c r="B5" s="132"/>
      <c r="C5" s="72" t="s">
        <v>243</v>
      </c>
      <c r="D5" s="72" t="s">
        <v>51</v>
      </c>
      <c r="E5" s="72" t="s">
        <v>52</v>
      </c>
      <c r="F5" s="72" t="s">
        <v>102</v>
      </c>
      <c r="G5" s="73" t="s">
        <v>103</v>
      </c>
    </row>
    <row r="6" spans="1:7" s="16" customFormat="1" ht="15.65" customHeight="1" x14ac:dyDescent="0.35">
      <c r="A6" s="75"/>
      <c r="B6" s="251" t="s">
        <v>104</v>
      </c>
      <c r="C6" s="251"/>
      <c r="D6" s="251"/>
      <c r="E6" s="251"/>
      <c r="F6" s="251"/>
      <c r="G6" s="251"/>
    </row>
    <row r="7" spans="1:7" x14ac:dyDescent="0.35">
      <c r="A7" s="133">
        <v>1</v>
      </c>
      <c r="B7" s="81" t="s">
        <v>105</v>
      </c>
      <c r="C7" s="134">
        <v>11739006471.569252</v>
      </c>
      <c r="D7" s="134">
        <v>11523392870.251085</v>
      </c>
      <c r="E7" s="134">
        <v>11239674284.09404</v>
      </c>
      <c r="F7" s="134">
        <v>11292899828.816242</v>
      </c>
      <c r="G7" s="133"/>
    </row>
    <row r="8" spans="1:7" x14ac:dyDescent="0.35">
      <c r="A8" s="133">
        <v>2</v>
      </c>
      <c r="B8" s="81" t="s">
        <v>106</v>
      </c>
      <c r="C8" s="134">
        <v>11739006471.569252</v>
      </c>
      <c r="D8" s="134">
        <v>11523392870.251085</v>
      </c>
      <c r="E8" s="134">
        <v>11259769033.852039</v>
      </c>
      <c r="F8" s="134">
        <v>11333089328.332243</v>
      </c>
      <c r="G8" s="133"/>
    </row>
    <row r="9" spans="1:7" x14ac:dyDescent="0.35">
      <c r="A9" s="133">
        <v>3</v>
      </c>
      <c r="B9" s="81" t="s">
        <v>107</v>
      </c>
      <c r="C9" s="134">
        <v>13219760042.469252</v>
      </c>
      <c r="D9" s="134">
        <v>13041216194.906885</v>
      </c>
      <c r="E9" s="134">
        <v>12818652767.227539</v>
      </c>
      <c r="F9" s="134">
        <v>12932582257.144743</v>
      </c>
      <c r="G9" s="133"/>
    </row>
    <row r="10" spans="1:7" x14ac:dyDescent="0.35">
      <c r="A10" s="135"/>
      <c r="B10" s="251" t="s">
        <v>108</v>
      </c>
      <c r="C10" s="251"/>
      <c r="D10" s="251"/>
      <c r="E10" s="251"/>
      <c r="F10" s="251"/>
      <c r="G10" s="251"/>
    </row>
    <row r="11" spans="1:7" x14ac:dyDescent="0.35">
      <c r="A11" s="133">
        <v>4</v>
      </c>
      <c r="B11" s="81" t="s">
        <v>109</v>
      </c>
      <c r="C11" s="134">
        <v>61775810119.322144</v>
      </c>
      <c r="D11" s="134">
        <v>62834831562.253738</v>
      </c>
      <c r="E11" s="134">
        <v>61985014698.582405</v>
      </c>
      <c r="F11" s="134">
        <v>59719682820.677902</v>
      </c>
      <c r="G11" s="133"/>
    </row>
    <row r="12" spans="1:7" x14ac:dyDescent="0.35">
      <c r="A12" s="135"/>
      <c r="B12" s="251" t="s">
        <v>110</v>
      </c>
      <c r="C12" s="251"/>
      <c r="D12" s="251"/>
      <c r="E12" s="251"/>
      <c r="F12" s="251"/>
      <c r="G12" s="251"/>
    </row>
    <row r="13" spans="1:7" x14ac:dyDescent="0.35">
      <c r="A13" s="133">
        <v>5</v>
      </c>
      <c r="B13" s="81" t="s">
        <v>111</v>
      </c>
      <c r="C13" s="220">
        <v>0.19002594095628469</v>
      </c>
      <c r="D13" s="136">
        <v>0.183391800117018</v>
      </c>
      <c r="E13" s="136">
        <v>0.18132889600413518</v>
      </c>
      <c r="F13" s="136">
        <v>0.18909845624474889</v>
      </c>
      <c r="G13" s="133"/>
    </row>
    <row r="14" spans="1:7" x14ac:dyDescent="0.35">
      <c r="A14" s="133">
        <v>6</v>
      </c>
      <c r="B14" s="81" t="s">
        <v>112</v>
      </c>
      <c r="C14" s="220">
        <v>0.19002594095628469</v>
      </c>
      <c r="D14" s="136">
        <v>0.183391800117018</v>
      </c>
      <c r="E14" s="136">
        <v>0.18165308322673593</v>
      </c>
      <c r="F14" s="136">
        <v>0.18977142531654853</v>
      </c>
      <c r="G14" s="133"/>
    </row>
    <row r="15" spans="1:7" x14ac:dyDescent="0.35">
      <c r="A15" s="133">
        <v>7</v>
      </c>
      <c r="B15" s="81" t="s">
        <v>113</v>
      </c>
      <c r="C15" s="220">
        <v>0.21399573697915344</v>
      </c>
      <c r="D15" s="136">
        <v>0.207547563519551</v>
      </c>
      <c r="E15" s="136">
        <v>0.20680244781035281</v>
      </c>
      <c r="F15" s="136">
        <v>0.21655477133021284</v>
      </c>
      <c r="G15" s="133"/>
    </row>
    <row r="16" spans="1:7" ht="35.15" customHeight="1" x14ac:dyDescent="0.35">
      <c r="A16" s="135"/>
      <c r="B16" s="251" t="s">
        <v>114</v>
      </c>
      <c r="C16" s="251"/>
      <c r="D16" s="251"/>
      <c r="E16" s="251"/>
      <c r="F16" s="251"/>
      <c r="G16" s="251"/>
    </row>
    <row r="17" spans="1:7" ht="24" x14ac:dyDescent="0.35">
      <c r="A17" s="133" t="s">
        <v>115</v>
      </c>
      <c r="B17" s="81" t="s">
        <v>116</v>
      </c>
      <c r="C17" s="136">
        <v>2.2499999999999999E-2</v>
      </c>
      <c r="D17" s="136">
        <v>2.2499999999999999E-2</v>
      </c>
      <c r="E17" s="136">
        <v>2.2499999999999999E-2</v>
      </c>
      <c r="F17" s="136">
        <v>2.2499999999999999E-2</v>
      </c>
      <c r="G17" s="133"/>
    </row>
    <row r="18" spans="1:7" x14ac:dyDescent="0.35">
      <c r="A18" s="133" t="s">
        <v>117</v>
      </c>
      <c r="B18" s="81" t="s">
        <v>118</v>
      </c>
      <c r="C18" s="136">
        <v>1.6875000000000001E-2</v>
      </c>
      <c r="D18" s="136">
        <v>1.6875000000000001E-2</v>
      </c>
      <c r="E18" s="136">
        <v>1.6783726841104088E-2</v>
      </c>
      <c r="F18" s="136">
        <v>1.6686102566794581E-2</v>
      </c>
      <c r="G18" s="133"/>
    </row>
    <row r="19" spans="1:7" x14ac:dyDescent="0.35">
      <c r="A19" s="133" t="s">
        <v>119</v>
      </c>
      <c r="B19" s="81" t="s">
        <v>120</v>
      </c>
      <c r="C19" s="136">
        <v>1.6875000000000001E-2</v>
      </c>
      <c r="D19" s="136">
        <v>1.6875000000000001E-2</v>
      </c>
      <c r="E19" s="136">
        <v>1.6875000000000001E-2</v>
      </c>
      <c r="F19" s="136">
        <v>1.6899999999999998E-2</v>
      </c>
      <c r="G19" s="133"/>
    </row>
    <row r="20" spans="1:7" x14ac:dyDescent="0.35">
      <c r="A20" s="133" t="s">
        <v>121</v>
      </c>
      <c r="B20" s="81" t="s">
        <v>122</v>
      </c>
      <c r="C20" s="136">
        <v>0.10250000000000001</v>
      </c>
      <c r="D20" s="136">
        <v>0.10250000000000001</v>
      </c>
      <c r="E20" s="136">
        <v>0.10250000000000001</v>
      </c>
      <c r="F20" s="136">
        <v>0.10250000000000001</v>
      </c>
      <c r="G20" s="133"/>
    </row>
    <row r="21" spans="1:7" ht="14.5" customHeight="1" x14ac:dyDescent="0.35">
      <c r="A21" s="135"/>
      <c r="B21" s="251" t="s">
        <v>123</v>
      </c>
      <c r="C21" s="251"/>
      <c r="D21" s="251"/>
      <c r="E21" s="251"/>
      <c r="F21" s="251"/>
      <c r="G21" s="251"/>
    </row>
    <row r="22" spans="1:7" x14ac:dyDescent="0.35">
      <c r="A22" s="133">
        <v>8</v>
      </c>
      <c r="B22" s="81" t="s">
        <v>124</v>
      </c>
      <c r="C22" s="136">
        <v>2.5000000000000001E-2</v>
      </c>
      <c r="D22" s="136">
        <v>2.5000000000000001E-2</v>
      </c>
      <c r="E22" s="136">
        <v>2.5000000000000001E-2</v>
      </c>
      <c r="F22" s="136">
        <v>2.5000000000000001E-2</v>
      </c>
      <c r="G22" s="133"/>
    </row>
    <row r="23" spans="1:7" ht="24" hidden="1" x14ac:dyDescent="0.35">
      <c r="A23" s="133" t="s">
        <v>64</v>
      </c>
      <c r="B23" s="81" t="s">
        <v>125</v>
      </c>
      <c r="C23" s="80"/>
      <c r="D23" s="133"/>
      <c r="E23" s="136"/>
      <c r="F23" s="136"/>
      <c r="G23" s="133"/>
    </row>
    <row r="24" spans="1:7" x14ac:dyDescent="0.35">
      <c r="A24" s="133">
        <v>9</v>
      </c>
      <c r="B24" s="81" t="s">
        <v>126</v>
      </c>
      <c r="C24" s="136">
        <v>4.6621182761147063E-5</v>
      </c>
      <c r="D24" s="136">
        <v>4.4715284739919022E-5</v>
      </c>
      <c r="E24" s="136">
        <v>3.9503644061780258E-5</v>
      </c>
      <c r="F24" s="136">
        <v>2.7777551018844886E-5</v>
      </c>
      <c r="G24" s="133"/>
    </row>
    <row r="25" spans="1:7" hidden="1" x14ac:dyDescent="0.35">
      <c r="A25" s="133" t="s">
        <v>127</v>
      </c>
      <c r="B25" s="81" t="s">
        <v>128</v>
      </c>
      <c r="C25" s="80"/>
      <c r="D25" s="133"/>
      <c r="E25" s="136"/>
      <c r="F25" s="136"/>
      <c r="G25" s="133"/>
    </row>
    <row r="26" spans="1:7" hidden="1" x14ac:dyDescent="0.35">
      <c r="A26" s="133">
        <v>10</v>
      </c>
      <c r="B26" s="81" t="s">
        <v>129</v>
      </c>
      <c r="C26" s="80"/>
      <c r="D26" s="133"/>
      <c r="E26" s="136"/>
      <c r="F26" s="136"/>
      <c r="G26" s="133"/>
    </row>
    <row r="27" spans="1:7" x14ac:dyDescent="0.35">
      <c r="A27" s="133" t="s">
        <v>130</v>
      </c>
      <c r="B27" s="81" t="s">
        <v>131</v>
      </c>
      <c r="C27" s="136">
        <v>0.01</v>
      </c>
      <c r="D27" s="136">
        <v>0.01</v>
      </c>
      <c r="E27" s="136">
        <v>0.01</v>
      </c>
      <c r="F27" s="136">
        <v>0.01</v>
      </c>
      <c r="G27" s="133"/>
    </row>
    <row r="28" spans="1:7" x14ac:dyDescent="0.35">
      <c r="A28" s="133">
        <v>11</v>
      </c>
      <c r="B28" s="81" t="s">
        <v>132</v>
      </c>
      <c r="C28" s="218">
        <f>+C22+C24+C27</f>
        <v>3.5046621182761147E-2</v>
      </c>
      <c r="D28" s="136">
        <v>3.5039503644061783E-2</v>
      </c>
      <c r="E28" s="136">
        <v>3.5039503644061783E-2</v>
      </c>
      <c r="F28" s="136">
        <v>3.5027777551018845E-2</v>
      </c>
      <c r="G28" s="133"/>
    </row>
    <row r="29" spans="1:7" x14ac:dyDescent="0.35">
      <c r="A29" s="133" t="s">
        <v>133</v>
      </c>
      <c r="B29" s="81" t="s">
        <v>134</v>
      </c>
      <c r="C29" s="218">
        <f>+C20+C28</f>
        <v>0.13754662118276115</v>
      </c>
      <c r="D29" s="136">
        <v>0.13753950364406178</v>
      </c>
      <c r="E29" s="136">
        <v>0.13753950364406178</v>
      </c>
      <c r="F29" s="136">
        <v>0.13752777755101886</v>
      </c>
      <c r="G29" s="133"/>
    </row>
    <row r="30" spans="1:7" x14ac:dyDescent="0.35">
      <c r="A30" s="133">
        <v>12</v>
      </c>
      <c r="B30" s="81" t="s">
        <v>135</v>
      </c>
      <c r="C30" s="220">
        <v>9.69E-2</v>
      </c>
      <c r="D30" s="136">
        <v>9.69E-2</v>
      </c>
      <c r="E30" s="136">
        <v>9.6799999999999997E-2</v>
      </c>
      <c r="F30" s="136">
        <v>9.6699999999999994E-2</v>
      </c>
      <c r="G30" s="133"/>
    </row>
    <row r="31" spans="1:7" x14ac:dyDescent="0.35">
      <c r="A31" s="135"/>
      <c r="B31" s="251" t="s">
        <v>5</v>
      </c>
      <c r="C31" s="251"/>
      <c r="D31" s="251"/>
      <c r="E31" s="251"/>
      <c r="F31" s="251"/>
      <c r="G31" s="251"/>
    </row>
    <row r="32" spans="1:7" x14ac:dyDescent="0.35">
      <c r="A32" s="133">
        <v>13</v>
      </c>
      <c r="B32" s="137" t="s">
        <v>136</v>
      </c>
      <c r="C32" s="134">
        <v>158854582407.15591</v>
      </c>
      <c r="D32" s="134">
        <v>157855199385.90088</v>
      </c>
      <c r="E32" s="134">
        <v>151086867115.60553</v>
      </c>
      <c r="F32" s="134">
        <v>144799256991.75952</v>
      </c>
      <c r="G32" s="133"/>
    </row>
    <row r="33" spans="1:7" x14ac:dyDescent="0.35">
      <c r="A33" s="133">
        <v>14</v>
      </c>
      <c r="B33" s="137" t="s">
        <v>137</v>
      </c>
      <c r="C33" s="136">
        <v>7.3897814554766197E-2</v>
      </c>
      <c r="D33" s="136">
        <v>7.2999767603982496E-2</v>
      </c>
      <c r="E33" s="136">
        <v>7.4525134108688107E-2</v>
      </c>
      <c r="F33" s="136">
        <v>7.8267593106345873E-2</v>
      </c>
      <c r="G33" s="133"/>
    </row>
    <row r="34" spans="1:7" hidden="1" x14ac:dyDescent="0.35">
      <c r="A34" s="135"/>
      <c r="B34" s="251" t="s">
        <v>138</v>
      </c>
      <c r="C34" s="251"/>
      <c r="D34" s="251"/>
      <c r="E34" s="251"/>
      <c r="F34" s="251"/>
      <c r="G34" s="251"/>
    </row>
    <row r="35" spans="1:7" hidden="1" x14ac:dyDescent="0.35">
      <c r="A35" s="133" t="s">
        <v>139</v>
      </c>
      <c r="B35" s="81" t="s">
        <v>140</v>
      </c>
      <c r="C35" s="81"/>
      <c r="D35" s="133"/>
      <c r="E35" s="133"/>
      <c r="F35" s="133"/>
      <c r="G35" s="133"/>
    </row>
    <row r="36" spans="1:7" hidden="1" x14ac:dyDescent="0.35">
      <c r="A36" s="133" t="s">
        <v>141</v>
      </c>
      <c r="B36" s="81" t="s">
        <v>118</v>
      </c>
      <c r="C36" s="81"/>
      <c r="D36" s="133"/>
      <c r="E36" s="133"/>
      <c r="F36" s="133"/>
      <c r="G36" s="133"/>
    </row>
    <row r="37" spans="1:7" hidden="1" x14ac:dyDescent="0.35">
      <c r="A37" s="133" t="s">
        <v>142</v>
      </c>
      <c r="B37" s="81" t="s">
        <v>143</v>
      </c>
      <c r="C37" s="81"/>
      <c r="D37" s="133"/>
      <c r="E37" s="133"/>
      <c r="F37" s="133"/>
      <c r="G37" s="133"/>
    </row>
    <row r="38" spans="1:7" hidden="1" x14ac:dyDescent="0.35">
      <c r="A38" s="135"/>
      <c r="B38" s="251" t="s">
        <v>144</v>
      </c>
      <c r="C38" s="251"/>
      <c r="D38" s="251"/>
      <c r="E38" s="251"/>
      <c r="F38" s="251"/>
      <c r="G38" s="251"/>
    </row>
    <row r="39" spans="1:7" hidden="1" x14ac:dyDescent="0.35">
      <c r="A39" s="133" t="s">
        <v>145</v>
      </c>
      <c r="B39" s="81" t="s">
        <v>146</v>
      </c>
      <c r="C39" s="81"/>
      <c r="D39" s="133"/>
      <c r="E39" s="133"/>
      <c r="F39" s="133"/>
      <c r="G39" s="133"/>
    </row>
    <row r="40" spans="1:7" hidden="1" x14ac:dyDescent="0.35">
      <c r="A40" s="133" t="s">
        <v>147</v>
      </c>
      <c r="B40" s="81" t="s">
        <v>148</v>
      </c>
      <c r="C40" s="81"/>
      <c r="D40" s="133"/>
      <c r="E40" s="133"/>
      <c r="F40" s="133"/>
      <c r="G40" s="133"/>
    </row>
    <row r="41" spans="1:7" x14ac:dyDescent="0.35">
      <c r="A41" s="135"/>
      <c r="B41" s="251" t="s">
        <v>149</v>
      </c>
      <c r="C41" s="251"/>
      <c r="D41" s="251"/>
      <c r="E41" s="251"/>
      <c r="F41" s="251"/>
      <c r="G41" s="251"/>
    </row>
    <row r="42" spans="1:7" x14ac:dyDescent="0.35">
      <c r="A42" s="133">
        <v>15</v>
      </c>
      <c r="B42" s="137" t="s">
        <v>150</v>
      </c>
      <c r="C42" s="134">
        <f>+'Table 3.1'!G9</f>
        <v>31430241161.060001</v>
      </c>
      <c r="D42" s="134">
        <v>29966506680.419998</v>
      </c>
      <c r="E42" s="134">
        <v>28725173281.498493</v>
      </c>
      <c r="F42" s="134">
        <v>26739466815.869999</v>
      </c>
      <c r="G42" s="133"/>
    </row>
    <row r="43" spans="1:7" x14ac:dyDescent="0.35">
      <c r="A43" s="133" t="s">
        <v>151</v>
      </c>
      <c r="B43" s="137" t="s">
        <v>152</v>
      </c>
      <c r="C43" s="134">
        <f>+'Table 3.1'!G25</f>
        <v>16000643848.969999</v>
      </c>
      <c r="D43" s="134">
        <v>16076697768.299999</v>
      </c>
      <c r="E43" s="134">
        <v>16378521670.901653</v>
      </c>
      <c r="F43" s="134">
        <v>16386329028.275805</v>
      </c>
      <c r="G43" s="133"/>
    </row>
    <row r="44" spans="1:7" x14ac:dyDescent="0.35">
      <c r="A44" s="133" t="s">
        <v>153</v>
      </c>
      <c r="B44" s="137" t="s">
        <v>154</v>
      </c>
      <c r="C44" s="134">
        <f>'Table 3.1'!G32</f>
        <v>1809407144.25</v>
      </c>
      <c r="D44" s="134">
        <v>1789183477.8900001</v>
      </c>
      <c r="E44" s="134">
        <v>2020385497.5840864</v>
      </c>
      <c r="F44" s="134">
        <v>2040492536.7</v>
      </c>
      <c r="G44" s="133"/>
    </row>
    <row r="45" spans="1:7" x14ac:dyDescent="0.35">
      <c r="A45" s="133">
        <v>16</v>
      </c>
      <c r="B45" s="137" t="s">
        <v>155</v>
      </c>
      <c r="C45" s="134">
        <f>'Table 3.1'!G38</f>
        <v>14191236704.73</v>
      </c>
      <c r="D45" s="134">
        <v>14287514290.4</v>
      </c>
      <c r="E45" s="134">
        <v>14358136173.317566</v>
      </c>
      <c r="F45" s="134">
        <v>14345836491.57</v>
      </c>
      <c r="G45" s="133"/>
    </row>
    <row r="46" spans="1:7" x14ac:dyDescent="0.35">
      <c r="A46" s="133">
        <v>17</v>
      </c>
      <c r="B46" s="137" t="s">
        <v>156</v>
      </c>
      <c r="C46" s="138">
        <f>'Table 3.1'!G39</f>
        <v>2.2200000000000002</v>
      </c>
      <c r="D46" s="138">
        <v>2.1</v>
      </c>
      <c r="E46" s="138">
        <v>2.0006199227318056</v>
      </c>
      <c r="F46" s="138">
        <v>1.86</v>
      </c>
      <c r="G46" s="133"/>
    </row>
    <row r="47" spans="1:7" x14ac:dyDescent="0.35">
      <c r="A47" s="135"/>
      <c r="B47" s="251" t="s">
        <v>157</v>
      </c>
      <c r="C47" s="251"/>
      <c r="D47" s="251"/>
      <c r="E47" s="251"/>
      <c r="F47" s="251"/>
      <c r="G47" s="251"/>
    </row>
    <row r="48" spans="1:7" x14ac:dyDescent="0.35">
      <c r="A48" s="133">
        <v>18</v>
      </c>
      <c r="B48" s="137" t="s">
        <v>158</v>
      </c>
      <c r="C48" s="134">
        <v>116817559709</v>
      </c>
      <c r="D48" s="134">
        <v>117056223093.34</v>
      </c>
      <c r="E48" s="133"/>
      <c r="F48" s="133"/>
      <c r="G48" s="133"/>
    </row>
    <row r="49" spans="1:7" x14ac:dyDescent="0.35">
      <c r="A49" s="133">
        <v>19</v>
      </c>
      <c r="B49" s="50" t="s">
        <v>159</v>
      </c>
      <c r="C49" s="134">
        <v>89114759738</v>
      </c>
      <c r="D49" s="134">
        <v>88967239546.570007</v>
      </c>
      <c r="E49" s="133"/>
      <c r="F49" s="133"/>
      <c r="G49" s="133"/>
    </row>
    <row r="50" spans="1:7" x14ac:dyDescent="0.35">
      <c r="A50" s="133">
        <v>20</v>
      </c>
      <c r="B50" s="137" t="s">
        <v>160</v>
      </c>
      <c r="C50" s="138">
        <v>1.3109</v>
      </c>
      <c r="D50" s="138">
        <v>1.3157000000000001</v>
      </c>
      <c r="E50" s="133"/>
      <c r="F50" s="133"/>
      <c r="G50" s="133"/>
    </row>
    <row r="51" spans="1:7" x14ac:dyDescent="0.35">
      <c r="A51" s="12"/>
      <c r="B51" s="12"/>
      <c r="C51" s="12"/>
      <c r="D51" s="12"/>
      <c r="E51" s="12"/>
      <c r="F51" s="12"/>
      <c r="G51" s="12"/>
    </row>
    <row r="52" spans="1:7" x14ac:dyDescent="0.35">
      <c r="C52" s="225"/>
    </row>
  </sheetData>
  <mergeCells count="10">
    <mergeCell ref="B34:G34"/>
    <mergeCell ref="B38:G38"/>
    <mergeCell ref="B41:G41"/>
    <mergeCell ref="B47:G47"/>
    <mergeCell ref="B6:G6"/>
    <mergeCell ref="B10:G10"/>
    <mergeCell ref="B12:G12"/>
    <mergeCell ref="B16:G16"/>
    <mergeCell ref="B21:G21"/>
    <mergeCell ref="B31:G31"/>
  </mergeCells>
  <pageMargins left="0.70866141732283472" right="0.70866141732283472" top="0.74803149606299213" bottom="0.74803149606299213" header="0.31496062992125984" footer="0.31496062992125984"/>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D9D17-E423-43A4-AC6B-0CAC87B5BC9D}">
  <sheetPr>
    <pageSetUpPr fitToPage="1"/>
  </sheetPr>
  <dimension ref="A1:E26"/>
  <sheetViews>
    <sheetView showGridLines="0" zoomScaleNormal="100" workbookViewId="0"/>
  </sheetViews>
  <sheetFormatPr defaultColWidth="8.58203125" defaultRowHeight="14.5" x14ac:dyDescent="0.35"/>
  <cols>
    <col min="1" max="1" width="6.08203125" style="13" customWidth="1"/>
    <col min="2" max="2" width="60.5" style="13" customWidth="1"/>
    <col min="3" max="3" width="8.75" style="13" bestFit="1" customWidth="1"/>
    <col min="4" max="4" width="9.75" style="13" customWidth="1"/>
    <col min="5" max="16384" width="8.58203125" style="13"/>
  </cols>
  <sheetData>
    <row r="1" spans="1:5" ht="18.5" x14ac:dyDescent="0.45">
      <c r="A1" s="233" t="s">
        <v>284</v>
      </c>
      <c r="B1" s="54"/>
      <c r="C1" s="54"/>
      <c r="D1" s="54"/>
    </row>
    <row r="2" spans="1:5" ht="21" x14ac:dyDescent="0.5">
      <c r="A2" s="139"/>
      <c r="B2" s="54"/>
      <c r="C2" s="54"/>
      <c r="D2" s="54"/>
    </row>
    <row r="3" spans="1:5" x14ac:dyDescent="0.35">
      <c r="A3" s="54"/>
      <c r="B3" s="54"/>
      <c r="C3" s="140" t="s">
        <v>48</v>
      </c>
      <c r="D3" s="50"/>
    </row>
    <row r="4" spans="1:5" x14ac:dyDescent="0.35">
      <c r="A4" s="141" t="s">
        <v>24</v>
      </c>
      <c r="B4" s="142"/>
      <c r="C4" s="106" t="s">
        <v>243</v>
      </c>
      <c r="D4" s="106" t="s">
        <v>102</v>
      </c>
      <c r="E4" s="22"/>
    </row>
    <row r="5" spans="1:5" x14ac:dyDescent="0.35">
      <c r="A5" s="108"/>
      <c r="B5" s="108" t="s">
        <v>26</v>
      </c>
      <c r="C5" s="120">
        <v>13735928601.954973</v>
      </c>
      <c r="D5" s="120">
        <v>13111918344.6618</v>
      </c>
      <c r="E5" s="22"/>
    </row>
    <row r="6" spans="1:5" x14ac:dyDescent="0.35">
      <c r="A6" s="50"/>
      <c r="B6" s="108" t="s">
        <v>161</v>
      </c>
      <c r="C6" s="120">
        <v>1480753570.9000001</v>
      </c>
      <c r="D6" s="120">
        <v>1639682428.3285</v>
      </c>
      <c r="E6" s="22"/>
    </row>
    <row r="7" spans="1:5" x14ac:dyDescent="0.35">
      <c r="A7" s="50"/>
      <c r="B7" s="108" t="s">
        <v>162</v>
      </c>
      <c r="C7" s="120">
        <v>-187413367.65753028</v>
      </c>
      <c r="D7" s="120">
        <v>-331093091.4199962</v>
      </c>
      <c r="E7" s="22"/>
    </row>
    <row r="8" spans="1:5" x14ac:dyDescent="0.35">
      <c r="A8" s="50"/>
      <c r="B8" s="108" t="s">
        <v>163</v>
      </c>
      <c r="C8" s="120">
        <v>-1097881507.6934977</v>
      </c>
      <c r="D8" s="120">
        <v>-1146894739.7262921</v>
      </c>
      <c r="E8" s="22"/>
    </row>
    <row r="9" spans="1:5" x14ac:dyDescent="0.35">
      <c r="A9" s="50"/>
      <c r="B9" s="108" t="s">
        <v>164</v>
      </c>
      <c r="C9" s="120">
        <v>698203632.54175997</v>
      </c>
      <c r="D9" s="120">
        <v>622548550.30007362</v>
      </c>
      <c r="E9" s="22"/>
    </row>
    <row r="10" spans="1:5" x14ac:dyDescent="0.35">
      <c r="A10" s="50"/>
      <c r="B10" s="108" t="s">
        <v>165</v>
      </c>
      <c r="C10" s="120">
        <v>-95564167.890000001</v>
      </c>
      <c r="D10" s="120">
        <v>-94524256.049999997</v>
      </c>
      <c r="E10" s="22"/>
    </row>
    <row r="11" spans="1:5" x14ac:dyDescent="0.35">
      <c r="A11" s="50"/>
      <c r="B11" s="108" t="s">
        <v>166</v>
      </c>
      <c r="C11" s="120">
        <v>-217827371.93399155</v>
      </c>
      <c r="D11" s="120">
        <v>-184077034.68600112</v>
      </c>
      <c r="E11" s="22"/>
    </row>
    <row r="12" spans="1:5" x14ac:dyDescent="0.35">
      <c r="A12" s="50"/>
      <c r="B12" s="108" t="s">
        <v>34</v>
      </c>
      <c r="C12" s="120">
        <v>-425779981.94081008</v>
      </c>
      <c r="D12" s="120">
        <v>-386820286.81500959</v>
      </c>
      <c r="E12" s="22"/>
    </row>
    <row r="13" spans="1:5" x14ac:dyDescent="0.35">
      <c r="A13" s="52"/>
      <c r="B13" s="143" t="s">
        <v>167</v>
      </c>
      <c r="C13" s="144">
        <f>SUM(C5:C12)</f>
        <v>13890419408.280903</v>
      </c>
      <c r="D13" s="144">
        <v>13230739914.593077</v>
      </c>
      <c r="E13" s="22"/>
    </row>
    <row r="14" spans="1:5" x14ac:dyDescent="0.35">
      <c r="A14" s="50"/>
      <c r="B14" s="108" t="s">
        <v>168</v>
      </c>
      <c r="C14" s="120">
        <v>7567326546.3431396</v>
      </c>
      <c r="D14" s="120">
        <v>7283500246.4062281</v>
      </c>
      <c r="E14" s="22"/>
    </row>
    <row r="15" spans="1:5" x14ac:dyDescent="0.35">
      <c r="A15" s="50"/>
      <c r="B15" s="108" t="s">
        <v>169</v>
      </c>
      <c r="C15" s="120">
        <v>1562436179.2647905</v>
      </c>
      <c r="D15" s="120">
        <v>1507767045.6842523</v>
      </c>
      <c r="E15" s="22"/>
    </row>
    <row r="16" spans="1:5" x14ac:dyDescent="0.35">
      <c r="A16" s="143" t="s">
        <v>170</v>
      </c>
      <c r="B16" s="143" t="s">
        <v>171</v>
      </c>
      <c r="C16" s="144">
        <f>SUM(C14:C15)</f>
        <v>9129762725.6079292</v>
      </c>
      <c r="D16" s="144">
        <v>8791267292.0904808</v>
      </c>
      <c r="E16" s="145"/>
    </row>
    <row r="17" spans="1:5" x14ac:dyDescent="0.35">
      <c r="A17" s="143"/>
      <c r="B17" s="143" t="s">
        <v>172</v>
      </c>
      <c r="C17" s="144">
        <f>C13-C16</f>
        <v>4760656682.6729736</v>
      </c>
      <c r="D17" s="144">
        <v>4439472622.5025959</v>
      </c>
      <c r="E17" s="22"/>
    </row>
    <row r="18" spans="1:5" x14ac:dyDescent="0.35">
      <c r="A18" s="143" t="s">
        <v>173</v>
      </c>
      <c r="B18" s="143" t="s">
        <v>174</v>
      </c>
      <c r="C18" s="146">
        <f>C13/C16*100</f>
        <v>152.14436372283674</v>
      </c>
      <c r="D18" s="146">
        <v>150.49866503884823</v>
      </c>
      <c r="E18" s="145"/>
    </row>
    <row r="19" spans="1:5" x14ac:dyDescent="0.35">
      <c r="A19" s="54"/>
      <c r="B19" s="54"/>
      <c r="C19" s="54"/>
      <c r="D19" s="54"/>
      <c r="E19" s="22"/>
    </row>
    <row r="20" spans="1:5" x14ac:dyDescent="0.35">
      <c r="A20" s="54" t="s">
        <v>175</v>
      </c>
      <c r="B20" s="54"/>
      <c r="C20" s="54"/>
      <c r="D20" s="54"/>
      <c r="E20" s="22"/>
    </row>
    <row r="21" spans="1:5" x14ac:dyDescent="0.35">
      <c r="A21" s="54" t="s">
        <v>176</v>
      </c>
      <c r="B21" s="54"/>
      <c r="C21" s="54"/>
      <c r="D21" s="54"/>
      <c r="E21" s="22"/>
    </row>
    <row r="22" spans="1:5" x14ac:dyDescent="0.35">
      <c r="A22" s="54" t="s">
        <v>177</v>
      </c>
      <c r="B22" s="54"/>
      <c r="C22" s="54"/>
      <c r="D22" s="54"/>
      <c r="E22" s="22"/>
    </row>
    <row r="23" spans="1:5" x14ac:dyDescent="0.35">
      <c r="A23" s="147"/>
      <c r="B23" s="147"/>
      <c r="C23" s="147"/>
      <c r="D23" s="147"/>
      <c r="E23" s="22"/>
    </row>
    <row r="24" spans="1:5" ht="82.5" customHeight="1" x14ac:dyDescent="0.35">
      <c r="A24" s="238" t="s">
        <v>324</v>
      </c>
      <c r="B24" s="238"/>
      <c r="C24" s="238"/>
      <c r="D24" s="238"/>
      <c r="E24" s="22"/>
    </row>
    <row r="25" spans="1:5" x14ac:dyDescent="0.35">
      <c r="A25" s="147"/>
      <c r="B25" s="147"/>
      <c r="C25" s="147"/>
      <c r="D25" s="147"/>
      <c r="E25" s="22"/>
    </row>
    <row r="26" spans="1:5" x14ac:dyDescent="0.35">
      <c r="A26" s="124"/>
      <c r="B26" s="124"/>
      <c r="C26" s="124"/>
      <c r="D26" s="124"/>
      <c r="E26" s="22"/>
    </row>
  </sheetData>
  <mergeCells count="1">
    <mergeCell ref="A24:D24"/>
  </mergeCells>
  <pageMargins left="0.70866141732283472" right="0.70866141732283472" top="0.74803149606299213" bottom="0.74803149606299213" header="0.31496062992125984" footer="0.31496062992125984"/>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B35C2-F422-439D-A196-1ECAFE0238E8}">
  <sheetPr>
    <pageSetUpPr fitToPage="1"/>
  </sheetPr>
  <dimension ref="A1:H8"/>
  <sheetViews>
    <sheetView showGridLines="0" zoomScaleNormal="100" workbookViewId="0">
      <selection activeCell="B14" sqref="B14"/>
    </sheetView>
  </sheetViews>
  <sheetFormatPr defaultColWidth="8.58203125" defaultRowHeight="14.5" x14ac:dyDescent="0.35"/>
  <cols>
    <col min="1" max="1" width="8.58203125" style="13"/>
    <col min="2" max="2" width="85.6640625" style="13" customWidth="1"/>
    <col min="3" max="16384" width="8.58203125" style="13"/>
  </cols>
  <sheetData>
    <row r="1" spans="1:8" x14ac:dyDescent="0.35">
      <c r="A1" s="12"/>
      <c r="B1" s="12"/>
    </row>
    <row r="2" spans="1:8" ht="21" x14ac:dyDescent="0.5">
      <c r="A2" s="14">
        <v>2</v>
      </c>
      <c r="B2" s="14" t="s">
        <v>13</v>
      </c>
      <c r="C2" s="15"/>
      <c r="D2" s="15"/>
      <c r="E2" s="15"/>
      <c r="F2" s="15"/>
      <c r="G2" s="15"/>
      <c r="H2" s="16"/>
    </row>
    <row r="3" spans="1:8" ht="10" customHeight="1" x14ac:dyDescent="0.35">
      <c r="A3" s="17"/>
      <c r="B3" s="18"/>
      <c r="C3" s="19"/>
      <c r="D3" s="16"/>
      <c r="E3" s="16"/>
      <c r="F3" s="16"/>
      <c r="G3" s="16"/>
      <c r="H3" s="16"/>
    </row>
    <row r="4" spans="1:8" ht="17.149999999999999" customHeight="1" x14ac:dyDescent="0.35">
      <c r="A4" s="17" t="s">
        <v>4</v>
      </c>
      <c r="B4" s="20" t="s">
        <v>19</v>
      </c>
      <c r="C4" s="19"/>
      <c r="D4" s="19"/>
      <c r="E4" s="19"/>
      <c r="F4" s="16"/>
      <c r="G4" s="16"/>
      <c r="H4" s="16"/>
    </row>
    <row r="5" spans="1:8" ht="17.149999999999999" customHeight="1" x14ac:dyDescent="0.35">
      <c r="A5" s="21" t="s">
        <v>14</v>
      </c>
      <c r="B5" s="20" t="s">
        <v>20</v>
      </c>
      <c r="C5" s="22"/>
      <c r="D5" s="22"/>
      <c r="E5" s="22"/>
    </row>
    <row r="6" spans="1:8" ht="17.149999999999999" customHeight="1" x14ac:dyDescent="0.35">
      <c r="A6" s="21" t="s">
        <v>15</v>
      </c>
      <c r="B6" s="20" t="s">
        <v>16</v>
      </c>
      <c r="C6" s="22"/>
      <c r="D6" s="22"/>
      <c r="E6" s="22"/>
    </row>
    <row r="7" spans="1:8" x14ac:dyDescent="0.35">
      <c r="A7" s="32" t="s">
        <v>313</v>
      </c>
      <c r="B7" s="23" t="s">
        <v>322</v>
      </c>
    </row>
    <row r="8" spans="1:8" x14ac:dyDescent="0.35">
      <c r="A8" s="12"/>
      <c r="B8" s="12"/>
    </row>
  </sheetData>
  <hyperlinks>
    <hyperlink ref="B4" location="'Table 2.1'!A1" display="Credit risk exposures by exposure class and PD range (EU CR6) (AIRB)" xr:uid="{822F8950-FCCC-4FAA-BA06-A80BDA5A02EF}"/>
    <hyperlink ref="B5" location="'Table 2.2'!A1" display="Credit risk exposures by exposure class and PD range (EU CR6) (FIRB)" xr:uid="{8F78A2CF-893A-4CB6-80B9-C92364BBD22A}"/>
    <hyperlink ref="B6" location="'Table 2.3'!A1" display="RWEA flow statements of credit risk exposures under the IRB approach (EU CR8)" xr:uid="{81DE6A6D-40D2-4C76-B9FF-EF963D1F91E7}"/>
    <hyperlink ref="B7" location="'Table 2.4'!A1" display="Loss allowance by sector" xr:uid="{3BD2D7EA-7E09-4639-BC79-79B8E853065F}"/>
  </hyperlinks>
  <pageMargins left="0.7" right="0.7" top="0.75" bottom="0.75" header="0.3" footer="0.3"/>
  <pageSetup paperSize="9" scale="83" orientation="portrait" r:id="rId1"/>
  <colBreaks count="1" manualBreakCount="1">
    <brk id="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A1188-F022-49F5-A06A-0EC8551DFD5A}">
  <dimension ref="A1:XFC100"/>
  <sheetViews>
    <sheetView showGridLines="0" zoomScaleNormal="100" workbookViewId="0">
      <pane ySplit="8" topLeftCell="A9" activePane="bottomLeft" state="frozen"/>
      <selection pane="bottomLeft" activeCell="O91" sqref="O91:AA91"/>
    </sheetView>
  </sheetViews>
  <sheetFormatPr defaultColWidth="8.33203125" defaultRowHeight="14.5" x14ac:dyDescent="0.35"/>
  <cols>
    <col min="1" max="1" width="17.75" style="13" customWidth="1"/>
    <col min="2" max="2" width="18.5" style="13" customWidth="1"/>
    <col min="3" max="14" width="8.08203125" style="13" customWidth="1"/>
    <col min="15" max="15" width="16.5" style="13" customWidth="1"/>
    <col min="16" max="16" width="8.5" style="57" customWidth="1"/>
    <col min="17" max="16384" width="8.33203125" style="13"/>
  </cols>
  <sheetData>
    <row r="1" spans="1:17" ht="18.5" x14ac:dyDescent="0.45">
      <c r="A1" s="45" t="s">
        <v>285</v>
      </c>
      <c r="B1" s="12"/>
      <c r="C1" s="12"/>
      <c r="D1" s="12"/>
      <c r="E1" s="12"/>
      <c r="F1" s="12"/>
      <c r="G1" s="12"/>
      <c r="H1" s="12"/>
      <c r="I1" s="12"/>
      <c r="J1" s="12"/>
      <c r="K1" s="12"/>
      <c r="L1" s="12"/>
      <c r="M1" s="148"/>
      <c r="N1" s="12"/>
    </row>
    <row r="2" spans="1:17" ht="16" customHeight="1" x14ac:dyDescent="0.45">
      <c r="A2" s="45"/>
      <c r="B2" s="12"/>
      <c r="C2" s="12"/>
      <c r="D2" s="12"/>
      <c r="E2" s="12"/>
      <c r="F2" s="12"/>
      <c r="G2" s="12"/>
      <c r="H2" s="12"/>
      <c r="I2" s="12"/>
      <c r="J2" s="12"/>
      <c r="K2" s="12"/>
      <c r="L2" s="12"/>
      <c r="M2" s="148"/>
      <c r="N2" s="12"/>
    </row>
    <row r="3" spans="1:17" ht="18.5" x14ac:dyDescent="0.45">
      <c r="A3" s="45"/>
      <c r="B3" s="12"/>
      <c r="C3" s="12"/>
      <c r="D3" s="12"/>
      <c r="E3" s="12"/>
      <c r="F3" s="12"/>
      <c r="G3" s="12"/>
      <c r="H3" s="12"/>
      <c r="I3" s="12"/>
      <c r="J3" s="12"/>
      <c r="K3" s="12"/>
      <c r="L3" s="12"/>
      <c r="M3" s="148"/>
      <c r="N3" s="12"/>
    </row>
    <row r="4" spans="1:17" ht="40" customHeight="1" x14ac:dyDescent="0.35">
      <c r="A4" s="255" t="s">
        <v>178</v>
      </c>
      <c r="B4" s="255"/>
      <c r="C4" s="255"/>
      <c r="D4" s="255"/>
      <c r="E4" s="255"/>
      <c r="F4" s="255"/>
      <c r="G4" s="255"/>
      <c r="H4" s="255"/>
      <c r="I4" s="255"/>
      <c r="J4" s="255"/>
      <c r="K4" s="255"/>
      <c r="L4" s="255"/>
      <c r="M4" s="255"/>
      <c r="N4" s="255"/>
      <c r="O4" s="149"/>
      <c r="P4" s="150"/>
    </row>
    <row r="5" spans="1:17" x14ac:dyDescent="0.35">
      <c r="A5" s="151"/>
      <c r="B5" s="151"/>
      <c r="C5" s="151"/>
      <c r="D5" s="151"/>
      <c r="E5" s="151"/>
      <c r="F5" s="151"/>
      <c r="G5" s="151"/>
      <c r="H5" s="151"/>
      <c r="I5" s="151"/>
      <c r="J5" s="151"/>
      <c r="K5" s="151"/>
      <c r="L5" s="151"/>
      <c r="M5" s="151"/>
      <c r="N5" s="151"/>
      <c r="O5" s="149"/>
      <c r="P5" s="150"/>
    </row>
    <row r="6" spans="1:17" x14ac:dyDescent="0.35">
      <c r="A6" s="12"/>
      <c r="B6" s="12"/>
      <c r="C6" s="56"/>
      <c r="D6" s="12"/>
      <c r="E6" s="12"/>
      <c r="F6" s="12"/>
      <c r="G6" s="12"/>
      <c r="H6" s="12"/>
      <c r="I6" s="12"/>
      <c r="J6" s="12"/>
      <c r="K6" s="12"/>
      <c r="L6" s="152"/>
      <c r="M6" s="152"/>
      <c r="N6" s="12"/>
    </row>
    <row r="7" spans="1:17" s="57" customFormat="1" ht="12" x14ac:dyDescent="0.3">
      <c r="A7" s="153" t="s">
        <v>243</v>
      </c>
      <c r="B7" s="56"/>
      <c r="C7" s="56"/>
      <c r="D7" s="56"/>
      <c r="E7" s="56"/>
      <c r="F7" s="56"/>
      <c r="G7" s="56"/>
      <c r="H7" s="56"/>
      <c r="I7" s="56"/>
      <c r="J7" s="56"/>
      <c r="K7" s="56"/>
      <c r="L7" s="56"/>
      <c r="M7" s="56"/>
      <c r="N7" s="56"/>
    </row>
    <row r="8" spans="1:17" s="57" customFormat="1" ht="92.5" customHeight="1" x14ac:dyDescent="0.35">
      <c r="A8" s="154" t="s">
        <v>179</v>
      </c>
      <c r="B8" s="72" t="s">
        <v>180</v>
      </c>
      <c r="C8" s="72" t="s">
        <v>181</v>
      </c>
      <c r="D8" s="72" t="s">
        <v>182</v>
      </c>
      <c r="E8" s="72" t="s">
        <v>183</v>
      </c>
      <c r="F8" s="72" t="s">
        <v>184</v>
      </c>
      <c r="G8" s="72" t="s">
        <v>185</v>
      </c>
      <c r="H8" s="72" t="s">
        <v>186</v>
      </c>
      <c r="I8" s="72" t="s">
        <v>187</v>
      </c>
      <c r="J8" s="72" t="s">
        <v>188</v>
      </c>
      <c r="K8" s="72" t="s">
        <v>189</v>
      </c>
      <c r="L8" s="72" t="s">
        <v>190</v>
      </c>
      <c r="M8" s="72" t="s">
        <v>191</v>
      </c>
      <c r="N8" s="72" t="s">
        <v>301</v>
      </c>
      <c r="Q8" s="13"/>
    </row>
    <row r="9" spans="1:17" s="57" customFormat="1" ht="19.5" customHeight="1" x14ac:dyDescent="0.35">
      <c r="A9" s="155"/>
      <c r="B9" s="156" t="s">
        <v>48</v>
      </c>
      <c r="C9" s="156" t="s">
        <v>49</v>
      </c>
      <c r="D9" s="156" t="s">
        <v>50</v>
      </c>
      <c r="E9" s="156" t="s">
        <v>100</v>
      </c>
      <c r="F9" s="156" t="s">
        <v>101</v>
      </c>
      <c r="G9" s="156" t="s">
        <v>192</v>
      </c>
      <c r="H9" s="156" t="s">
        <v>193</v>
      </c>
      <c r="I9" s="156" t="s">
        <v>194</v>
      </c>
      <c r="J9" s="156" t="s">
        <v>195</v>
      </c>
      <c r="K9" s="156" t="s">
        <v>196</v>
      </c>
      <c r="L9" s="156" t="s">
        <v>197</v>
      </c>
      <c r="M9" s="156" t="s">
        <v>198</v>
      </c>
      <c r="N9" s="156" t="s">
        <v>199</v>
      </c>
      <c r="Q9" s="13"/>
    </row>
    <row r="10" spans="1:17" s="57" customFormat="1" ht="27.65" customHeight="1" x14ac:dyDescent="0.35">
      <c r="A10" s="240" t="s">
        <v>221</v>
      </c>
      <c r="B10" s="240"/>
      <c r="C10" s="157"/>
      <c r="D10" s="157"/>
      <c r="E10" s="157"/>
      <c r="F10" s="157"/>
      <c r="G10" s="157"/>
      <c r="H10" s="157"/>
      <c r="I10" s="157"/>
      <c r="J10" s="157"/>
      <c r="K10" s="157"/>
      <c r="L10" s="157"/>
      <c r="M10" s="157"/>
      <c r="N10" s="157"/>
      <c r="P10" s="150"/>
      <c r="Q10" s="13"/>
    </row>
    <row r="11" spans="1:17" s="57" customFormat="1" ht="15" customHeight="1" x14ac:dyDescent="0.3">
      <c r="A11" s="157"/>
      <c r="B11" s="158" t="s">
        <v>200</v>
      </c>
      <c r="C11" s="166">
        <v>28890.26850554979</v>
      </c>
      <c r="D11" s="166">
        <v>659.54100350996555</v>
      </c>
      <c r="E11" s="167">
        <v>1</v>
      </c>
      <c r="F11" s="166">
        <v>29549.809509058137</v>
      </c>
      <c r="G11" s="167">
        <v>5.1426237029606543E-4</v>
      </c>
      <c r="H11" s="166">
        <v>336994</v>
      </c>
      <c r="I11" s="167">
        <v>0.1735516842462132</v>
      </c>
      <c r="J11" s="157"/>
      <c r="K11" s="166">
        <v>1114.5393357303462</v>
      </c>
      <c r="L11" s="167">
        <v>3.7717310339636323E-2</v>
      </c>
      <c r="M11" s="166">
        <v>2.7848309134003846</v>
      </c>
      <c r="N11" s="166">
        <v>-0.52708286000006732</v>
      </c>
      <c r="P11" s="150"/>
      <c r="Q11" s="159"/>
    </row>
    <row r="12" spans="1:17" s="57" customFormat="1" ht="15" customHeight="1" x14ac:dyDescent="0.3">
      <c r="A12" s="157"/>
      <c r="B12" s="160" t="s">
        <v>201</v>
      </c>
      <c r="C12" s="166">
        <v>28686.78378240866</v>
      </c>
      <c r="D12" s="166">
        <v>528.85985584996149</v>
      </c>
      <c r="E12" s="167">
        <v>1</v>
      </c>
      <c r="F12" s="166">
        <v>29215.643638258425</v>
      </c>
      <c r="G12" s="167">
        <v>5.0806602459097861E-4</v>
      </c>
      <c r="H12" s="166">
        <v>318601</v>
      </c>
      <c r="I12" s="167">
        <v>0.17440682348518016</v>
      </c>
      <c r="J12" s="157"/>
      <c r="K12" s="166">
        <v>1102.2318226572299</v>
      </c>
      <c r="L12" s="167">
        <v>3.772745301472144E-2</v>
      </c>
      <c r="M12" s="166">
        <v>2.7499706043002101</v>
      </c>
      <c r="N12" s="166">
        <v>-0.52641337000006883</v>
      </c>
      <c r="P12" s="150"/>
      <c r="Q12" s="159"/>
    </row>
    <row r="13" spans="1:17" s="57" customFormat="1" ht="15" customHeight="1" x14ac:dyDescent="0.35">
      <c r="A13" s="157"/>
      <c r="B13" s="160" t="s">
        <v>202</v>
      </c>
      <c r="C13" s="166">
        <v>203.48472314000068</v>
      </c>
      <c r="D13" s="166">
        <v>130.68114765999877</v>
      </c>
      <c r="E13" s="167">
        <v>1</v>
      </c>
      <c r="F13" s="166">
        <v>334.1658707999859</v>
      </c>
      <c r="G13" s="167">
        <v>1.0560000036030684E-3</v>
      </c>
      <c r="H13" s="166">
        <v>29666</v>
      </c>
      <c r="I13" s="167">
        <v>9.8788084939119239E-2</v>
      </c>
      <c r="J13" s="157"/>
      <c r="K13" s="166">
        <v>12.307513073100118</v>
      </c>
      <c r="L13" s="167">
        <v>3.6830550778978441E-2</v>
      </c>
      <c r="M13" s="166">
        <v>3.486030909999923E-2</v>
      </c>
      <c r="N13" s="166">
        <v>-6.6948999999999286E-4</v>
      </c>
      <c r="Q13" s="161"/>
    </row>
    <row r="14" spans="1:17" s="57" customFormat="1" ht="12" x14ac:dyDescent="0.3">
      <c r="A14" s="157"/>
      <c r="B14" s="158" t="s">
        <v>203</v>
      </c>
      <c r="C14" s="166">
        <v>2979.4946846699727</v>
      </c>
      <c r="D14" s="166">
        <v>79.41878976000028</v>
      </c>
      <c r="E14" s="167">
        <v>1</v>
      </c>
      <c r="F14" s="166">
        <v>3058.9134744300563</v>
      </c>
      <c r="G14" s="167">
        <v>1.7423189409099362E-3</v>
      </c>
      <c r="H14" s="166">
        <v>57602</v>
      </c>
      <c r="I14" s="167">
        <v>0.17939820974865331</v>
      </c>
      <c r="J14" s="157"/>
      <c r="K14" s="166">
        <v>297.3925567268011</v>
      </c>
      <c r="L14" s="167">
        <v>9.7221630887163582E-2</v>
      </c>
      <c r="M14" s="166">
        <v>0.94925809060000332</v>
      </c>
      <c r="N14" s="166">
        <v>-0.21835734999999906</v>
      </c>
    </row>
    <row r="15" spans="1:17" s="57" customFormat="1" ht="12" x14ac:dyDescent="0.3">
      <c r="A15" s="157"/>
      <c r="B15" s="158" t="s">
        <v>204</v>
      </c>
      <c r="C15" s="166">
        <v>4643.3725168900182</v>
      </c>
      <c r="D15" s="166">
        <v>83.954605010000094</v>
      </c>
      <c r="E15" s="167">
        <v>1</v>
      </c>
      <c r="F15" s="166">
        <v>4727.3271219000299</v>
      </c>
      <c r="G15" s="167">
        <v>3.3567352120106105E-3</v>
      </c>
      <c r="H15" s="166">
        <v>72634</v>
      </c>
      <c r="I15" s="167">
        <v>0.16989531991033766</v>
      </c>
      <c r="J15" s="157"/>
      <c r="K15" s="166">
        <v>706.99694919179603</v>
      </c>
      <c r="L15" s="167">
        <v>0.14955532607771493</v>
      </c>
      <c r="M15" s="166">
        <v>2.7008150090999887</v>
      </c>
      <c r="N15" s="166">
        <v>-0.79206202000001436</v>
      </c>
    </row>
    <row r="16" spans="1:17" s="57" customFormat="1" ht="12" x14ac:dyDescent="0.3">
      <c r="A16" s="157"/>
      <c r="B16" s="158" t="s">
        <v>205</v>
      </c>
      <c r="C16" s="166">
        <v>2249.0174496299819</v>
      </c>
      <c r="D16" s="166">
        <v>39.526426460000039</v>
      </c>
      <c r="E16" s="167">
        <v>1</v>
      </c>
      <c r="F16" s="166">
        <v>2288.5438760900097</v>
      </c>
      <c r="G16" s="167">
        <v>5.8725507526124279E-3</v>
      </c>
      <c r="H16" s="166">
        <v>28704</v>
      </c>
      <c r="I16" s="167">
        <v>0.18519528710481412</v>
      </c>
      <c r="J16" s="157"/>
      <c r="K16" s="166">
        <v>554.98639347470453</v>
      </c>
      <c r="L16" s="167">
        <v>0.24250633744584515</v>
      </c>
      <c r="M16" s="166">
        <v>2.4795104694999881</v>
      </c>
      <c r="N16" s="166">
        <v>-0.90186900000000014</v>
      </c>
    </row>
    <row r="17" spans="1:17" s="57" customFormat="1" ht="12" x14ac:dyDescent="0.3">
      <c r="A17" s="157"/>
      <c r="B17" s="158" t="s">
        <v>206</v>
      </c>
      <c r="C17" s="166">
        <v>4867.5406236300187</v>
      </c>
      <c r="D17" s="166">
        <v>74.052212600000189</v>
      </c>
      <c r="E17" s="167">
        <v>1</v>
      </c>
      <c r="F17" s="166">
        <v>4941.5928362299828</v>
      </c>
      <c r="G17" s="167">
        <v>1.4452777143558826E-2</v>
      </c>
      <c r="H17" s="166">
        <v>53438</v>
      </c>
      <c r="I17" s="167">
        <v>0.19191308939016466</v>
      </c>
      <c r="J17" s="157"/>
      <c r="K17" s="166">
        <v>2225.9848671888053</v>
      </c>
      <c r="L17" s="167">
        <v>0.45045897971776339</v>
      </c>
      <c r="M17" s="166">
        <v>13.699797254900256</v>
      </c>
      <c r="N17" s="166">
        <v>-5.1086431299999493</v>
      </c>
    </row>
    <row r="18" spans="1:17" s="57" customFormat="1" ht="12" x14ac:dyDescent="0.3">
      <c r="A18" s="157"/>
      <c r="B18" s="160" t="s">
        <v>207</v>
      </c>
      <c r="C18" s="166">
        <v>3434.2640593999849</v>
      </c>
      <c r="D18" s="166">
        <v>56.706805560000049</v>
      </c>
      <c r="E18" s="167">
        <v>1</v>
      </c>
      <c r="F18" s="166">
        <v>3490.9708649599856</v>
      </c>
      <c r="G18" s="167">
        <v>1.1143341888011055E-2</v>
      </c>
      <c r="H18" s="166">
        <v>40132</v>
      </c>
      <c r="I18" s="167">
        <v>0.19127040543866811</v>
      </c>
      <c r="J18" s="157"/>
      <c r="K18" s="166">
        <v>1343.093013742209</v>
      </c>
      <c r="L18" s="167">
        <v>0.38473337810500208</v>
      </c>
      <c r="M18" s="166">
        <v>7.4304369741998952</v>
      </c>
      <c r="N18" s="166">
        <v>-3.2077730099999999</v>
      </c>
    </row>
    <row r="19" spans="1:17" s="57" customFormat="1" ht="12" x14ac:dyDescent="0.3">
      <c r="A19" s="157"/>
      <c r="B19" s="160" t="s">
        <v>208</v>
      </c>
      <c r="C19" s="166">
        <v>1433.2765642300012</v>
      </c>
      <c r="D19" s="166">
        <v>17.345407040000005</v>
      </c>
      <c r="E19" s="167">
        <v>1</v>
      </c>
      <c r="F19" s="166">
        <v>1450.6219712699919</v>
      </c>
      <c r="G19" s="167">
        <v>2.2417045082004025E-2</v>
      </c>
      <c r="H19" s="166">
        <v>18025</v>
      </c>
      <c r="I19" s="167">
        <v>0.19345973006878045</v>
      </c>
      <c r="J19" s="157"/>
      <c r="K19" s="166">
        <v>882.89185344660086</v>
      </c>
      <c r="L19" s="167">
        <v>0.60862986424618393</v>
      </c>
      <c r="M19" s="166">
        <v>6.2693602807000213</v>
      </c>
      <c r="N19" s="166">
        <v>-1.9008701199999936</v>
      </c>
    </row>
    <row r="20" spans="1:17" s="57" customFormat="1" ht="12" x14ac:dyDescent="0.3">
      <c r="A20" s="157"/>
      <c r="B20" s="158" t="s">
        <v>209</v>
      </c>
      <c r="C20" s="166">
        <v>1287.7575444899958</v>
      </c>
      <c r="D20" s="166">
        <v>14.720693660000002</v>
      </c>
      <c r="E20" s="167">
        <v>1</v>
      </c>
      <c r="F20" s="166">
        <v>1302.4782381500058</v>
      </c>
      <c r="G20" s="167">
        <v>4.994248823297473E-2</v>
      </c>
      <c r="H20" s="166">
        <v>15760</v>
      </c>
      <c r="I20" s="167">
        <v>0.19356273160149806</v>
      </c>
      <c r="J20" s="157"/>
      <c r="K20" s="166">
        <v>1246.8874922427947</v>
      </c>
      <c r="L20" s="167">
        <v>0.95731925165509824</v>
      </c>
      <c r="M20" s="166">
        <v>12.551805852100012</v>
      </c>
      <c r="N20" s="166">
        <v>-3.4444309999999927</v>
      </c>
    </row>
    <row r="21" spans="1:17" s="57" customFormat="1" ht="12" x14ac:dyDescent="0.3">
      <c r="A21" s="157"/>
      <c r="B21" s="160" t="s">
        <v>210</v>
      </c>
      <c r="C21" s="166">
        <v>920.93553046999989</v>
      </c>
      <c r="D21" s="166">
        <v>9.5272239000000027</v>
      </c>
      <c r="E21" s="167">
        <v>1</v>
      </c>
      <c r="F21" s="166">
        <v>930.46275437000338</v>
      </c>
      <c r="G21" s="167">
        <v>4.8799999889061543E-2</v>
      </c>
      <c r="H21" s="166">
        <v>9140</v>
      </c>
      <c r="I21" s="167">
        <v>0.20411091049579302</v>
      </c>
      <c r="J21" s="157"/>
      <c r="K21" s="166">
        <v>929.78151684899979</v>
      </c>
      <c r="L21" s="167">
        <v>0.99926785084325431</v>
      </c>
      <c r="M21" s="166">
        <v>9.2679788219000052</v>
      </c>
      <c r="N21" s="166">
        <v>-2.8076934399999987</v>
      </c>
    </row>
    <row r="22" spans="1:17" s="57" customFormat="1" ht="12" x14ac:dyDescent="0.3">
      <c r="A22" s="157"/>
      <c r="B22" s="160" t="s">
        <v>211</v>
      </c>
      <c r="C22" s="166">
        <v>366.82201401999896</v>
      </c>
      <c r="D22" s="166">
        <v>5.193469760000001</v>
      </c>
      <c r="E22" s="167">
        <v>1</v>
      </c>
      <c r="F22" s="166">
        <v>372.01548378000001</v>
      </c>
      <c r="G22" s="167">
        <v>5.2800011367527031E-2</v>
      </c>
      <c r="H22" s="166">
        <v>7686</v>
      </c>
      <c r="I22" s="167">
        <v>0.1671802609369773</v>
      </c>
      <c r="J22" s="157"/>
      <c r="K22" s="166">
        <v>317.10597539380029</v>
      </c>
      <c r="L22" s="167">
        <v>0.85239993822765214</v>
      </c>
      <c r="M22" s="166">
        <v>3.2838270301999906</v>
      </c>
      <c r="N22" s="166">
        <v>-0.63673756000000059</v>
      </c>
    </row>
    <row r="23" spans="1:17" s="57" customFormat="1" ht="12" x14ac:dyDescent="0.3">
      <c r="A23" s="157"/>
      <c r="B23" s="158" t="s">
        <v>212</v>
      </c>
      <c r="C23" s="166">
        <v>1351.2269304000022</v>
      </c>
      <c r="D23" s="166">
        <v>3.9274750399999987</v>
      </c>
      <c r="E23" s="167">
        <v>1</v>
      </c>
      <c r="F23" s="166">
        <v>1355.154405439991</v>
      </c>
      <c r="G23" s="167">
        <v>0.23907246011047423</v>
      </c>
      <c r="H23" s="166">
        <v>15980</v>
      </c>
      <c r="I23" s="167">
        <v>0.18802944931262044</v>
      </c>
      <c r="J23" s="157"/>
      <c r="K23" s="166">
        <v>2018.6286795007122</v>
      </c>
      <c r="L23" s="167">
        <v>1.4895931204572135</v>
      </c>
      <c r="M23" s="166">
        <v>60.130027521599978</v>
      </c>
      <c r="N23" s="166">
        <v>-10.991756780000006</v>
      </c>
    </row>
    <row r="24" spans="1:17" s="57" customFormat="1" ht="12" x14ac:dyDescent="0.3">
      <c r="A24" s="157"/>
      <c r="B24" s="160" t="s">
        <v>213</v>
      </c>
      <c r="C24" s="166">
        <v>562.22206170999993</v>
      </c>
      <c r="D24" s="166">
        <v>2.0443986799999991</v>
      </c>
      <c r="E24" s="167">
        <v>1</v>
      </c>
      <c r="F24" s="166">
        <v>564.26646038999934</v>
      </c>
      <c r="G24" s="167">
        <v>0.11242832750852687</v>
      </c>
      <c r="H24" s="166">
        <v>7563</v>
      </c>
      <c r="I24" s="167">
        <v>0.19174788843723511</v>
      </c>
      <c r="J24" s="157"/>
      <c r="K24" s="166">
        <v>773.0020036014015</v>
      </c>
      <c r="L24" s="167">
        <v>1.3699237113386644</v>
      </c>
      <c r="M24" s="166">
        <v>12.126364095600028</v>
      </c>
      <c r="N24" s="166">
        <v>-2.5282046500000002</v>
      </c>
    </row>
    <row r="25" spans="1:17" s="57" customFormat="1" ht="12" x14ac:dyDescent="0.3">
      <c r="A25" s="157"/>
      <c r="B25" s="160" t="s">
        <v>214</v>
      </c>
      <c r="C25" s="166">
        <v>319.91173394999987</v>
      </c>
      <c r="D25" s="166">
        <v>1.2097880400000003</v>
      </c>
      <c r="E25" s="167">
        <v>1</v>
      </c>
      <c r="F25" s="166">
        <v>321.12152198999979</v>
      </c>
      <c r="G25" s="167">
        <v>0.22460911848396722</v>
      </c>
      <c r="H25" s="166">
        <v>4583</v>
      </c>
      <c r="I25" s="167">
        <v>0.18847013307303651</v>
      </c>
      <c r="J25" s="157"/>
      <c r="K25" s="166">
        <v>522.13315803639944</v>
      </c>
      <c r="L25" s="167">
        <v>1.6259674991595818</v>
      </c>
      <c r="M25" s="166">
        <v>13.561511967999973</v>
      </c>
      <c r="N25" s="166">
        <v>-2.3546031799999998</v>
      </c>
    </row>
    <row r="26" spans="1:17" s="57" customFormat="1" ht="12" x14ac:dyDescent="0.3">
      <c r="A26" s="157"/>
      <c r="B26" s="160" t="s">
        <v>215</v>
      </c>
      <c r="C26" s="166">
        <v>469.0931347399993</v>
      </c>
      <c r="D26" s="166">
        <v>0.67328831999999994</v>
      </c>
      <c r="E26" s="167">
        <v>1</v>
      </c>
      <c r="F26" s="166">
        <v>469.76642305999763</v>
      </c>
      <c r="G26" s="167">
        <v>0.40107962574161132</v>
      </c>
      <c r="H26" s="166">
        <v>5970</v>
      </c>
      <c r="I26" s="167">
        <v>0.18326175325573255</v>
      </c>
      <c r="J26" s="157"/>
      <c r="K26" s="166">
        <v>723.49351786289878</v>
      </c>
      <c r="L26" s="167">
        <v>1.5401133038631307</v>
      </c>
      <c r="M26" s="166">
        <v>34.442151458000104</v>
      </c>
      <c r="N26" s="166">
        <v>-6.108948950000002</v>
      </c>
    </row>
    <row r="27" spans="1:17" s="57" customFormat="1" ht="12" x14ac:dyDescent="0.3">
      <c r="A27" s="157"/>
      <c r="B27" s="158" t="s">
        <v>216</v>
      </c>
      <c r="C27" s="166">
        <v>1312.1373024299969</v>
      </c>
      <c r="D27" s="166">
        <v>4.1473272799999981</v>
      </c>
      <c r="E27" s="167">
        <v>1</v>
      </c>
      <c r="F27" s="166">
        <v>1316.2846297099927</v>
      </c>
      <c r="G27" s="167">
        <v>1</v>
      </c>
      <c r="H27" s="166">
        <v>14719</v>
      </c>
      <c r="I27" s="167">
        <v>0.16197092875161573</v>
      </c>
      <c r="J27" s="157"/>
      <c r="K27" s="166">
        <v>1388.122298741645</v>
      </c>
      <c r="L27" s="167">
        <v>1.0545760904671566</v>
      </c>
      <c r="M27" s="166">
        <v>102.70391681510043</v>
      </c>
      <c r="N27" s="166">
        <v>-94.637266649999759</v>
      </c>
    </row>
    <row r="28" spans="1:17" s="57" customFormat="1" ht="29.15" customHeight="1" x14ac:dyDescent="0.3">
      <c r="A28" s="251" t="s">
        <v>289</v>
      </c>
      <c r="B28" s="251"/>
      <c r="C28" s="162">
        <v>47580.81555768977</v>
      </c>
      <c r="D28" s="162">
        <v>959.28853331996629</v>
      </c>
      <c r="E28" s="163">
        <v>1</v>
      </c>
      <c r="F28" s="162">
        <v>48540.104091008201</v>
      </c>
      <c r="G28" s="163">
        <v>1.0805622689430061E-2</v>
      </c>
      <c r="H28" s="162">
        <v>595831</v>
      </c>
      <c r="I28" s="163">
        <v>0.17660937566695872</v>
      </c>
      <c r="J28" s="164"/>
      <c r="K28" s="162">
        <v>9553.5385727976045</v>
      </c>
      <c r="L28" s="163">
        <v>0.17290884911898396</v>
      </c>
      <c r="M28" s="162">
        <v>197.99996192630104</v>
      </c>
      <c r="N28" s="162">
        <v>-116.62146878999999</v>
      </c>
    </row>
    <row r="29" spans="1:17" s="57" customFormat="1" ht="27.65" customHeight="1" x14ac:dyDescent="0.35">
      <c r="A29" s="240" t="s">
        <v>219</v>
      </c>
      <c r="B29" s="240"/>
      <c r="C29" s="157"/>
      <c r="D29" s="157"/>
      <c r="E29" s="157"/>
      <c r="F29" s="157"/>
      <c r="G29" s="157"/>
      <c r="H29" s="157"/>
      <c r="I29" s="157"/>
      <c r="J29" s="157"/>
      <c r="K29" s="157"/>
      <c r="L29" s="157"/>
      <c r="M29" s="157"/>
      <c r="N29" s="157"/>
      <c r="Q29" s="13"/>
    </row>
    <row r="30" spans="1:17" s="57" customFormat="1" ht="15" customHeight="1" x14ac:dyDescent="0.3">
      <c r="A30" s="157"/>
      <c r="B30" s="158" t="s">
        <v>200</v>
      </c>
      <c r="C30" s="157"/>
      <c r="D30" s="157"/>
      <c r="E30" s="157"/>
      <c r="F30" s="157"/>
      <c r="G30" s="157"/>
      <c r="H30" s="157"/>
      <c r="I30" s="157"/>
      <c r="J30" s="157"/>
      <c r="K30" s="157"/>
      <c r="L30" s="157"/>
      <c r="M30" s="157"/>
      <c r="N30" s="157"/>
      <c r="Q30" s="159"/>
    </row>
    <row r="31" spans="1:17" s="57" customFormat="1" ht="15" customHeight="1" x14ac:dyDescent="0.3">
      <c r="A31" s="157"/>
      <c r="B31" s="160" t="s">
        <v>201</v>
      </c>
      <c r="C31" s="157"/>
      <c r="D31" s="157"/>
      <c r="E31" s="157"/>
      <c r="F31" s="157"/>
      <c r="G31" s="157"/>
      <c r="H31" s="157"/>
      <c r="I31" s="157"/>
      <c r="J31" s="157"/>
      <c r="K31" s="157"/>
      <c r="L31" s="157"/>
      <c r="M31" s="157"/>
      <c r="N31" s="157"/>
      <c r="P31" s="150"/>
      <c r="Q31" s="159"/>
    </row>
    <row r="32" spans="1:17" s="57" customFormat="1" ht="15" customHeight="1" x14ac:dyDescent="0.35">
      <c r="A32" s="157"/>
      <c r="B32" s="160" t="s">
        <v>202</v>
      </c>
      <c r="C32" s="157"/>
      <c r="D32" s="157"/>
      <c r="E32" s="157"/>
      <c r="F32" s="157"/>
      <c r="G32" s="157"/>
      <c r="H32" s="157"/>
      <c r="I32" s="157"/>
      <c r="J32" s="157"/>
      <c r="K32" s="157"/>
      <c r="L32" s="157"/>
      <c r="M32" s="157"/>
      <c r="N32" s="157"/>
      <c r="Q32" s="161"/>
    </row>
    <row r="33" spans="1:17" s="57" customFormat="1" ht="12" x14ac:dyDescent="0.3">
      <c r="A33" s="157"/>
      <c r="B33" s="158" t="s">
        <v>203</v>
      </c>
      <c r="C33" s="166">
        <v>94.369548369999535</v>
      </c>
      <c r="D33" s="166">
        <v>9.4948866200000008</v>
      </c>
      <c r="E33" s="167">
        <v>1</v>
      </c>
      <c r="F33" s="166">
        <v>103.86443499000009</v>
      </c>
      <c r="G33" s="167">
        <v>2.4380000000000257E-3</v>
      </c>
      <c r="H33" s="166">
        <v>3214</v>
      </c>
      <c r="I33" s="167">
        <v>4.4008421612754277E-2</v>
      </c>
      <c r="J33" s="157"/>
      <c r="K33" s="166">
        <v>3.361187863300001</v>
      </c>
      <c r="L33" s="167">
        <v>3.23612973355474E-2</v>
      </c>
      <c r="M33" s="166">
        <v>1.1143880299999962E-2</v>
      </c>
      <c r="N33" s="166">
        <v>-1.1903999999999996E-4</v>
      </c>
    </row>
    <row r="34" spans="1:17" s="57" customFormat="1" ht="12" x14ac:dyDescent="0.3">
      <c r="A34" s="157"/>
      <c r="B34" s="158" t="s">
        <v>204</v>
      </c>
      <c r="C34" s="166">
        <v>135.48405213999959</v>
      </c>
      <c r="D34" s="166">
        <v>20.203003280000008</v>
      </c>
      <c r="E34" s="167">
        <v>1</v>
      </c>
      <c r="F34" s="166">
        <v>155.68705541999935</v>
      </c>
      <c r="G34" s="167">
        <v>3.6570000000000122E-3</v>
      </c>
      <c r="H34" s="166">
        <v>4540</v>
      </c>
      <c r="I34" s="167">
        <v>6.0248675787476169E-2</v>
      </c>
      <c r="J34" s="157"/>
      <c r="K34" s="166">
        <v>9.213915596900037</v>
      </c>
      <c r="L34" s="167">
        <v>5.9182284436194173E-2</v>
      </c>
      <c r="M34" s="166">
        <v>3.4302436800000093E-2</v>
      </c>
      <c r="N34" s="166">
        <v>-6.4643999999999997E-4</v>
      </c>
    </row>
    <row r="35" spans="1:17" s="57" customFormat="1" ht="12" x14ac:dyDescent="0.3">
      <c r="A35" s="157"/>
      <c r="B35" s="158" t="s">
        <v>205</v>
      </c>
      <c r="C35" s="166">
        <v>138.12931113999926</v>
      </c>
      <c r="D35" s="166">
        <v>23.484913889999984</v>
      </c>
      <c r="E35" s="167">
        <v>1</v>
      </c>
      <c r="F35" s="166">
        <v>161.61422503000028</v>
      </c>
      <c r="G35" s="167">
        <v>5.5770000000000533E-3</v>
      </c>
      <c r="H35" s="166">
        <v>4977</v>
      </c>
      <c r="I35" s="167">
        <v>7.4586815924518893E-2</v>
      </c>
      <c r="J35" s="157"/>
      <c r="K35" s="166">
        <v>16.027060756599941</v>
      </c>
      <c r="L35" s="167">
        <v>9.9168626732114684E-2</v>
      </c>
      <c r="M35" s="166">
        <v>6.7226777100000246E-2</v>
      </c>
      <c r="N35" s="166">
        <v>-6.8527599999999985E-3</v>
      </c>
    </row>
    <row r="36" spans="1:17" s="57" customFormat="1" ht="12" x14ac:dyDescent="0.3">
      <c r="A36" s="157"/>
      <c r="B36" s="158" t="s">
        <v>206</v>
      </c>
      <c r="C36" s="166">
        <v>299.22725988000104</v>
      </c>
      <c r="D36" s="166">
        <v>55.086458110000045</v>
      </c>
      <c r="E36" s="167">
        <v>1</v>
      </c>
      <c r="F36" s="166">
        <v>354.31371798999589</v>
      </c>
      <c r="G36" s="167">
        <v>1.3822005204630677E-2</v>
      </c>
      <c r="H36" s="166">
        <v>9790</v>
      </c>
      <c r="I36" s="167">
        <v>0.13486933921410582</v>
      </c>
      <c r="J36" s="157"/>
      <c r="K36" s="166">
        <v>118.0939715598998</v>
      </c>
      <c r="L36" s="167">
        <v>0.33330341322893053</v>
      </c>
      <c r="M36" s="166">
        <v>0.6848910435999962</v>
      </c>
      <c r="N36" s="166">
        <v>-0.15920994999999996</v>
      </c>
    </row>
    <row r="37" spans="1:17" s="57" customFormat="1" ht="12" x14ac:dyDescent="0.3">
      <c r="A37" s="157"/>
      <c r="B37" s="160" t="s">
        <v>207</v>
      </c>
      <c r="C37" s="166">
        <v>228.87048022000124</v>
      </c>
      <c r="D37" s="166">
        <v>42.915364589999982</v>
      </c>
      <c r="E37" s="167">
        <v>1</v>
      </c>
      <c r="F37" s="166">
        <v>271.78584480999638</v>
      </c>
      <c r="G37" s="167">
        <v>1.1713154943835572E-2</v>
      </c>
      <c r="H37" s="166">
        <v>7559</v>
      </c>
      <c r="I37" s="167">
        <v>0.12895686998252406</v>
      </c>
      <c r="J37" s="157"/>
      <c r="K37" s="166">
        <v>77.887729227899968</v>
      </c>
      <c r="L37" s="167">
        <v>0.28657757832218711</v>
      </c>
      <c r="M37" s="166">
        <v>0.42037335059999981</v>
      </c>
      <c r="N37" s="166">
        <v>-0.13803885999999985</v>
      </c>
    </row>
    <row r="38" spans="1:17" s="57" customFormat="1" ht="12" x14ac:dyDescent="0.3">
      <c r="A38" s="157"/>
      <c r="B38" s="160" t="s">
        <v>208</v>
      </c>
      <c r="C38" s="166">
        <v>70.356779659999802</v>
      </c>
      <c r="D38" s="166">
        <v>12.171093519999999</v>
      </c>
      <c r="E38" s="167">
        <v>1</v>
      </c>
      <c r="F38" s="166">
        <v>82.527873180000199</v>
      </c>
      <c r="G38" s="167">
        <v>2.0767000000000042E-2</v>
      </c>
      <c r="H38" s="166">
        <v>2231</v>
      </c>
      <c r="I38" s="167">
        <v>0.15434064488453911</v>
      </c>
      <c r="J38" s="157"/>
      <c r="K38" s="166">
        <v>40.206242332000137</v>
      </c>
      <c r="L38" s="167">
        <v>0.48718379358095298</v>
      </c>
      <c r="M38" s="166">
        <v>0.26451769300000028</v>
      </c>
      <c r="N38" s="166">
        <v>-2.1171089999999983E-2</v>
      </c>
    </row>
    <row r="39" spans="1:17" s="57" customFormat="1" ht="12" x14ac:dyDescent="0.3">
      <c r="A39" s="157"/>
      <c r="B39" s="158" t="s">
        <v>209</v>
      </c>
      <c r="C39" s="166">
        <v>118.47299095999963</v>
      </c>
      <c r="D39" s="166">
        <v>18.725171480000007</v>
      </c>
      <c r="E39" s="167">
        <v>1</v>
      </c>
      <c r="F39" s="166">
        <v>137.19816243999961</v>
      </c>
      <c r="G39" s="167">
        <v>5.48961195516912E-2</v>
      </c>
      <c r="H39" s="166">
        <v>3281</v>
      </c>
      <c r="I39" s="167">
        <v>0.17079706469818204</v>
      </c>
      <c r="J39" s="157"/>
      <c r="K39" s="166">
        <v>124.81503006729994</v>
      </c>
      <c r="L39" s="167">
        <v>0.90974272430131398</v>
      </c>
      <c r="M39" s="166">
        <v>1.2950549399999973</v>
      </c>
      <c r="N39" s="166">
        <v>-0.16344942000000007</v>
      </c>
    </row>
    <row r="40" spans="1:17" s="57" customFormat="1" ht="12" x14ac:dyDescent="0.3">
      <c r="A40" s="157"/>
      <c r="B40" s="160" t="s">
        <v>210</v>
      </c>
      <c r="C40" s="166">
        <v>43.701682909999953</v>
      </c>
      <c r="D40" s="166">
        <v>6.7919596799999988</v>
      </c>
      <c r="E40" s="167">
        <v>1</v>
      </c>
      <c r="F40" s="166">
        <v>50.49364259000005</v>
      </c>
      <c r="G40" s="167">
        <v>3.2710174831606154E-2</v>
      </c>
      <c r="H40" s="166">
        <v>1218</v>
      </c>
      <c r="I40" s="167">
        <v>0.16689573724286214</v>
      </c>
      <c r="J40" s="157"/>
      <c r="K40" s="166">
        <v>34.807396135500049</v>
      </c>
      <c r="L40" s="167">
        <v>0.68934214982528319</v>
      </c>
      <c r="M40" s="166">
        <v>0.27560638069999982</v>
      </c>
      <c r="N40" s="166">
        <v>-5.4260940000000001E-2</v>
      </c>
    </row>
    <row r="41" spans="1:17" s="57" customFormat="1" ht="12" x14ac:dyDescent="0.3">
      <c r="A41" s="157"/>
      <c r="B41" s="160" t="s">
        <v>211</v>
      </c>
      <c r="C41" s="166">
        <v>74.771308049999789</v>
      </c>
      <c r="D41" s="166">
        <v>11.933211799999997</v>
      </c>
      <c r="E41" s="167">
        <v>1</v>
      </c>
      <c r="F41" s="166">
        <v>86.704519850000139</v>
      </c>
      <c r="G41" s="167">
        <v>6.7816428264034639E-2</v>
      </c>
      <c r="H41" s="166">
        <v>2063</v>
      </c>
      <c r="I41" s="167">
        <v>0.17306905968179062</v>
      </c>
      <c r="J41" s="157"/>
      <c r="K41" s="166">
        <v>90.007633931799703</v>
      </c>
      <c r="L41" s="167">
        <v>1.0380962156011511</v>
      </c>
      <c r="M41" s="166">
        <v>1.0194485593000004</v>
      </c>
      <c r="N41" s="166">
        <v>-0.10918847999999988</v>
      </c>
    </row>
    <row r="42" spans="1:17" s="57" customFormat="1" ht="12" x14ac:dyDescent="0.3">
      <c r="A42" s="157"/>
      <c r="B42" s="158" t="s">
        <v>212</v>
      </c>
      <c r="C42" s="166">
        <v>40.419792859999987</v>
      </c>
      <c r="D42" s="166">
        <v>5.9485471900000002</v>
      </c>
      <c r="E42" s="167">
        <v>1</v>
      </c>
      <c r="F42" s="166">
        <v>46.368340050000015</v>
      </c>
      <c r="G42" s="167">
        <v>0.30234838872989822</v>
      </c>
      <c r="H42" s="166">
        <v>1317</v>
      </c>
      <c r="I42" s="167">
        <v>0.16504677100764081</v>
      </c>
      <c r="J42" s="157"/>
      <c r="K42" s="166">
        <v>64.230408827799863</v>
      </c>
      <c r="L42" s="167">
        <v>1.3852212254857306</v>
      </c>
      <c r="M42" s="166">
        <v>2.2216101301999993</v>
      </c>
      <c r="N42" s="166">
        <v>-0.27310120999999993</v>
      </c>
    </row>
    <row r="43" spans="1:17" s="57" customFormat="1" ht="12" x14ac:dyDescent="0.3">
      <c r="A43" s="157"/>
      <c r="B43" s="160" t="s">
        <v>213</v>
      </c>
      <c r="C43" s="166">
        <v>14.816082270000015</v>
      </c>
      <c r="D43" s="166">
        <v>2.8719352199999997</v>
      </c>
      <c r="E43" s="167">
        <v>1</v>
      </c>
      <c r="F43" s="166">
        <v>17.688017490000014</v>
      </c>
      <c r="G43" s="167">
        <v>0.14207899999999979</v>
      </c>
      <c r="H43" s="166">
        <v>501</v>
      </c>
      <c r="I43" s="167">
        <v>0.18118225261560303</v>
      </c>
      <c r="J43" s="157"/>
      <c r="K43" s="166">
        <v>26.194133262799983</v>
      </c>
      <c r="L43" s="167">
        <v>1.4808970693074528</v>
      </c>
      <c r="M43" s="166">
        <v>0.45532836420000022</v>
      </c>
      <c r="N43" s="166">
        <v>-7.4311519999999992E-2</v>
      </c>
    </row>
    <row r="44" spans="1:17" s="57" customFormat="1" ht="12" x14ac:dyDescent="0.3">
      <c r="A44" s="157"/>
      <c r="B44" s="160" t="s">
        <v>214</v>
      </c>
      <c r="C44" s="166">
        <v>8.8454396500000012</v>
      </c>
      <c r="D44" s="166">
        <v>1.3651111300000001</v>
      </c>
      <c r="E44" s="167">
        <v>1</v>
      </c>
      <c r="F44" s="166">
        <v>10.210550780000004</v>
      </c>
      <c r="G44" s="167">
        <v>0.25927000000000039</v>
      </c>
      <c r="H44" s="166">
        <v>287</v>
      </c>
      <c r="I44" s="167">
        <v>0.1632252985311877</v>
      </c>
      <c r="J44" s="157"/>
      <c r="K44" s="166">
        <v>15.325619554399978</v>
      </c>
      <c r="L44" s="167">
        <v>1.5009591435967586</v>
      </c>
      <c r="M44" s="166">
        <v>0.43210461840000025</v>
      </c>
      <c r="N44" s="166">
        <v>-5.9989069999999999E-2</v>
      </c>
    </row>
    <row r="45" spans="1:17" s="57" customFormat="1" ht="12" x14ac:dyDescent="0.3">
      <c r="A45" s="157"/>
      <c r="B45" s="160" t="s">
        <v>215</v>
      </c>
      <c r="C45" s="166">
        <v>16.758270940000006</v>
      </c>
      <c r="D45" s="166">
        <v>1.7115008399999998</v>
      </c>
      <c r="E45" s="167">
        <v>1</v>
      </c>
      <c r="F45" s="166">
        <v>18.469771779999988</v>
      </c>
      <c r="G45" s="167">
        <v>0.47964900000000038</v>
      </c>
      <c r="H45" s="166">
        <v>529</v>
      </c>
      <c r="I45" s="167">
        <v>0.1506011976213508</v>
      </c>
      <c r="J45" s="157"/>
      <c r="K45" s="166">
        <v>22.710656010600012</v>
      </c>
      <c r="L45" s="167">
        <v>1.2296121620296487</v>
      </c>
      <c r="M45" s="166">
        <v>1.3341771475999997</v>
      </c>
      <c r="N45" s="166">
        <v>-0.13880061999999999</v>
      </c>
    </row>
    <row r="46" spans="1:17" s="57" customFormat="1" ht="12" x14ac:dyDescent="0.3">
      <c r="A46" s="157"/>
      <c r="B46" s="158" t="s">
        <v>216</v>
      </c>
      <c r="C46" s="166">
        <v>30.845751110000037</v>
      </c>
      <c r="D46" s="166">
        <v>1.8240572900000005</v>
      </c>
      <c r="E46" s="167">
        <v>1</v>
      </c>
      <c r="F46" s="166">
        <v>32.669808399999965</v>
      </c>
      <c r="G46" s="167">
        <v>1</v>
      </c>
      <c r="H46" s="166">
        <v>714</v>
      </c>
      <c r="I46" s="167">
        <v>0.18261332237033343</v>
      </c>
      <c r="J46" s="157"/>
      <c r="K46" s="166">
        <v>46.720131399299973</v>
      </c>
      <c r="L46" s="167">
        <v>1.4300705662938622</v>
      </c>
      <c r="M46" s="166">
        <v>2.2283350566999975</v>
      </c>
      <c r="N46" s="166">
        <v>-2.3783216000000018</v>
      </c>
    </row>
    <row r="47" spans="1:17" s="165" customFormat="1" ht="26.5" customHeight="1" x14ac:dyDescent="0.3">
      <c r="A47" s="251" t="s">
        <v>287</v>
      </c>
      <c r="B47" s="251"/>
      <c r="C47" s="162">
        <v>856.94870645999913</v>
      </c>
      <c r="D47" s="162">
        <v>134.76703786000004</v>
      </c>
      <c r="E47" s="163">
        <v>1</v>
      </c>
      <c r="F47" s="162">
        <v>991.71574431999522</v>
      </c>
      <c r="G47" s="163">
        <v>2.9375294984227762E-2</v>
      </c>
      <c r="H47" s="162">
        <v>27833</v>
      </c>
      <c r="I47" s="163">
        <v>0.11176905011518173</v>
      </c>
      <c r="J47" s="164"/>
      <c r="K47" s="162">
        <v>382.46170607109957</v>
      </c>
      <c r="L47" s="163">
        <v>0.35007872104658599</v>
      </c>
      <c r="M47" s="162">
        <v>6.5425642646999913</v>
      </c>
      <c r="N47" s="162">
        <v>-2.9817004200000001</v>
      </c>
    </row>
    <row r="48" spans="1:17" s="57" customFormat="1" x14ac:dyDescent="0.35">
      <c r="A48" s="240" t="s">
        <v>222</v>
      </c>
      <c r="B48" s="240"/>
      <c r="C48" s="157"/>
      <c r="D48" s="157"/>
      <c r="E48" s="157"/>
      <c r="F48" s="157"/>
      <c r="G48" s="157"/>
      <c r="H48" s="157"/>
      <c r="I48" s="157"/>
      <c r="J48" s="157"/>
      <c r="K48" s="157"/>
      <c r="L48" s="157"/>
      <c r="M48" s="157"/>
      <c r="N48" s="157"/>
      <c r="P48" s="150"/>
      <c r="Q48" s="13"/>
    </row>
    <row r="49" spans="1:17" s="57" customFormat="1" ht="15" customHeight="1" x14ac:dyDescent="0.3">
      <c r="A49" s="157"/>
      <c r="B49" s="158" t="s">
        <v>200</v>
      </c>
      <c r="C49" s="166">
        <v>605.57711837997033</v>
      </c>
      <c r="D49" s="166">
        <v>2505.546540910178</v>
      </c>
      <c r="E49" s="167">
        <v>1</v>
      </c>
      <c r="F49" s="166">
        <v>3111.1236592900782</v>
      </c>
      <c r="G49" s="167">
        <v>5.7654742682533295E-4</v>
      </c>
      <c r="H49" s="166">
        <v>72118</v>
      </c>
      <c r="I49" s="167">
        <v>0.61301200230524178</v>
      </c>
      <c r="J49" s="157"/>
      <c r="K49" s="166">
        <v>339.64323462430434</v>
      </c>
      <c r="L49" s="167">
        <v>0.10917059937815975</v>
      </c>
      <c r="M49" s="166">
        <v>1.0753939245000175</v>
      </c>
      <c r="N49" s="166">
        <v>-0.1947124099999869</v>
      </c>
      <c r="P49" s="150"/>
      <c r="Q49" s="159"/>
    </row>
    <row r="50" spans="1:17" s="57" customFormat="1" ht="15" customHeight="1" x14ac:dyDescent="0.3">
      <c r="A50" s="157"/>
      <c r="B50" s="160" t="s">
        <v>201</v>
      </c>
      <c r="C50" s="166">
        <v>398.79807390999372</v>
      </c>
      <c r="D50" s="166">
        <v>2469.4286778801115</v>
      </c>
      <c r="E50" s="167">
        <v>1</v>
      </c>
      <c r="F50" s="166">
        <v>2868.22675179005</v>
      </c>
      <c r="G50" s="167">
        <v>5.3477200942603513E-4</v>
      </c>
      <c r="H50" s="166">
        <v>46327</v>
      </c>
      <c r="I50" s="167">
        <v>0.63045737847503491</v>
      </c>
      <c r="J50" s="157"/>
      <c r="K50" s="166">
        <v>310.44543238540683</v>
      </c>
      <c r="L50" s="167">
        <v>0.10823601453115095</v>
      </c>
      <c r="M50" s="166">
        <v>0.96974097000004666</v>
      </c>
      <c r="N50" s="166">
        <v>-0.15424143999999457</v>
      </c>
      <c r="P50" s="150"/>
      <c r="Q50" s="159"/>
    </row>
    <row r="51" spans="1:17" s="57" customFormat="1" ht="15" customHeight="1" x14ac:dyDescent="0.35">
      <c r="A51" s="157"/>
      <c r="B51" s="160" t="s">
        <v>202</v>
      </c>
      <c r="C51" s="166">
        <v>206.77904447000139</v>
      </c>
      <c r="D51" s="166">
        <v>36.117863030000095</v>
      </c>
      <c r="E51" s="167">
        <v>1</v>
      </c>
      <c r="F51" s="166">
        <v>242.89690750000113</v>
      </c>
      <c r="G51" s="167">
        <v>1.0698487660035488E-3</v>
      </c>
      <c r="H51" s="166">
        <v>27539</v>
      </c>
      <c r="I51" s="167">
        <v>0.40700981339260872</v>
      </c>
      <c r="J51" s="157"/>
      <c r="K51" s="166">
        <v>29.197802238899328</v>
      </c>
      <c r="L51" s="167">
        <v>0.12020656227951602</v>
      </c>
      <c r="M51" s="166">
        <v>0.10565295449999006</v>
      </c>
      <c r="N51" s="166">
        <v>-4.0470969999999787E-2</v>
      </c>
      <c r="Q51" s="161"/>
    </row>
    <row r="52" spans="1:17" s="57" customFormat="1" ht="12" x14ac:dyDescent="0.3">
      <c r="A52" s="157"/>
      <c r="B52" s="158" t="s">
        <v>203</v>
      </c>
      <c r="C52" s="166">
        <v>267.09143896000353</v>
      </c>
      <c r="D52" s="166">
        <v>533.01835442999675</v>
      </c>
      <c r="E52" s="167">
        <v>1</v>
      </c>
      <c r="F52" s="166">
        <v>800.109793389998</v>
      </c>
      <c r="G52" s="167">
        <v>1.763717137328445E-3</v>
      </c>
      <c r="H52" s="166">
        <v>27844</v>
      </c>
      <c r="I52" s="167">
        <v>0.58566809394406549</v>
      </c>
      <c r="J52" s="157"/>
      <c r="K52" s="166">
        <v>196.51342600480049</v>
      </c>
      <c r="L52" s="167">
        <v>0.24560807482706681</v>
      </c>
      <c r="M52" s="166">
        <v>0.82071632830000318</v>
      </c>
      <c r="N52" s="166">
        <v>-0.14353960999999907</v>
      </c>
    </row>
    <row r="53" spans="1:17" s="57" customFormat="1" ht="12" x14ac:dyDescent="0.3">
      <c r="A53" s="157"/>
      <c r="B53" s="158" t="s">
        <v>204</v>
      </c>
      <c r="C53" s="166">
        <v>1027.1968046599743</v>
      </c>
      <c r="D53" s="166">
        <v>430.49811496999973</v>
      </c>
      <c r="E53" s="167">
        <v>1</v>
      </c>
      <c r="F53" s="166">
        <v>1457.6949196299308</v>
      </c>
      <c r="G53" s="167">
        <v>3.544650147626561E-3</v>
      </c>
      <c r="H53" s="166">
        <v>93581</v>
      </c>
      <c r="I53" s="167">
        <v>0.43942436184331907</v>
      </c>
      <c r="J53" s="157"/>
      <c r="K53" s="166">
        <v>411.59610937611052</v>
      </c>
      <c r="L53" s="167">
        <v>0.2823609411224306</v>
      </c>
      <c r="M53" s="166">
        <v>2.1684772754002704</v>
      </c>
      <c r="N53" s="166">
        <v>-0.31786187000000249</v>
      </c>
    </row>
    <row r="54" spans="1:17" s="57" customFormat="1" ht="12" x14ac:dyDescent="0.3">
      <c r="A54" s="157"/>
      <c r="B54" s="158" t="s">
        <v>205</v>
      </c>
      <c r="C54" s="166">
        <v>1109.1973061299764</v>
      </c>
      <c r="D54" s="166">
        <v>144.38514545999985</v>
      </c>
      <c r="E54" s="167">
        <v>1</v>
      </c>
      <c r="F54" s="166">
        <v>1253.5824515898996</v>
      </c>
      <c r="G54" s="167">
        <v>6.2029882930678109E-3</v>
      </c>
      <c r="H54" s="166">
        <v>94587</v>
      </c>
      <c r="I54" s="167">
        <v>0.26782937295586112</v>
      </c>
      <c r="J54" s="157"/>
      <c r="K54" s="166">
        <v>306.96831397809137</v>
      </c>
      <c r="L54" s="167">
        <v>0.24487285506330181</v>
      </c>
      <c r="M54" s="166">
        <v>2.0698052226998898</v>
      </c>
      <c r="N54" s="166">
        <v>-0.38736275000000325</v>
      </c>
    </row>
    <row r="55" spans="1:17" s="57" customFormat="1" ht="12" x14ac:dyDescent="0.3">
      <c r="A55" s="157"/>
      <c r="B55" s="158" t="s">
        <v>206</v>
      </c>
      <c r="C55" s="166">
        <v>1694.5085827599598</v>
      </c>
      <c r="D55" s="166">
        <v>320.53984315000025</v>
      </c>
      <c r="E55" s="167">
        <v>1</v>
      </c>
      <c r="F55" s="166">
        <v>2015.0484259096565</v>
      </c>
      <c r="G55" s="167">
        <v>1.3719733550314996E-2</v>
      </c>
      <c r="H55" s="166">
        <v>167078</v>
      </c>
      <c r="I55" s="167">
        <v>0.25151609232715783</v>
      </c>
      <c r="J55" s="157"/>
      <c r="K55" s="166">
        <v>654.13038655514674</v>
      </c>
      <c r="L55" s="167">
        <v>0.32462266322942784</v>
      </c>
      <c r="M55" s="166">
        <v>7.4534348779979025</v>
      </c>
      <c r="N55" s="166">
        <v>-6.05142570999997</v>
      </c>
    </row>
    <row r="56" spans="1:17" s="57" customFormat="1" ht="12" x14ac:dyDescent="0.3">
      <c r="A56" s="157"/>
      <c r="B56" s="160" t="s">
        <v>207</v>
      </c>
      <c r="C56" s="166">
        <v>1370.5346187399482</v>
      </c>
      <c r="D56" s="166">
        <v>246.3880775799999</v>
      </c>
      <c r="E56" s="167">
        <v>1</v>
      </c>
      <c r="F56" s="166">
        <v>1616.9226963197059</v>
      </c>
      <c r="G56" s="167">
        <v>1.1311001977330235E-2</v>
      </c>
      <c r="H56" s="166">
        <v>128108</v>
      </c>
      <c r="I56" s="167">
        <v>0.22685673607051512</v>
      </c>
      <c r="J56" s="157"/>
      <c r="K56" s="166">
        <v>442.43541262943364</v>
      </c>
      <c r="L56" s="167">
        <v>0.273628055092766</v>
      </c>
      <c r="M56" s="166">
        <v>4.1976196773993895</v>
      </c>
      <c r="N56" s="166">
        <v>-0.87407725000000491</v>
      </c>
    </row>
    <row r="57" spans="1:17" s="57" customFormat="1" ht="12" x14ac:dyDescent="0.3">
      <c r="A57" s="157"/>
      <c r="B57" s="160" t="s">
        <v>208</v>
      </c>
      <c r="C57" s="166">
        <v>323.97396402000271</v>
      </c>
      <c r="D57" s="166">
        <v>74.151765569999966</v>
      </c>
      <c r="E57" s="167">
        <v>1</v>
      </c>
      <c r="F57" s="166">
        <v>398.12572958997055</v>
      </c>
      <c r="G57" s="167">
        <v>2.3502403848239817E-2</v>
      </c>
      <c r="H57" s="166">
        <v>41731</v>
      </c>
      <c r="I57" s="167">
        <v>0.35166604457733486</v>
      </c>
      <c r="J57" s="157"/>
      <c r="K57" s="166">
        <v>211.69497392569596</v>
      </c>
      <c r="L57" s="167">
        <v>0.53172894438074469</v>
      </c>
      <c r="M57" s="166">
        <v>3.2558152005999492</v>
      </c>
      <c r="N57" s="166">
        <v>-5.1773484599999984</v>
      </c>
    </row>
    <row r="58" spans="1:17" s="57" customFormat="1" ht="12" x14ac:dyDescent="0.3">
      <c r="A58" s="157"/>
      <c r="B58" s="158" t="s">
        <v>209</v>
      </c>
      <c r="C58" s="166">
        <v>363.86322694000046</v>
      </c>
      <c r="D58" s="166">
        <v>48.322686479999895</v>
      </c>
      <c r="E58" s="167">
        <v>1</v>
      </c>
      <c r="F58" s="166">
        <v>412.1859134199409</v>
      </c>
      <c r="G58" s="167">
        <v>5.2677048101170007E-2</v>
      </c>
      <c r="H58" s="166">
        <v>59565</v>
      </c>
      <c r="I58" s="167">
        <v>0.33170389024969105</v>
      </c>
      <c r="J58" s="157"/>
      <c r="K58" s="166">
        <v>229.91862599439921</v>
      </c>
      <c r="L58" s="167">
        <v>0.55780321090234042</v>
      </c>
      <c r="M58" s="166">
        <v>7.1602922593999532</v>
      </c>
      <c r="N58" s="166">
        <v>-1.6400216399999998</v>
      </c>
    </row>
    <row r="59" spans="1:17" s="57" customFormat="1" ht="12" x14ac:dyDescent="0.3">
      <c r="A59" s="157"/>
      <c r="B59" s="160" t="s">
        <v>210</v>
      </c>
      <c r="C59" s="166">
        <v>12.197527569999995</v>
      </c>
      <c r="D59" s="166">
        <v>31.393933609999998</v>
      </c>
      <c r="E59" s="167">
        <v>1</v>
      </c>
      <c r="F59" s="166">
        <v>43.591461179999968</v>
      </c>
      <c r="G59" s="167">
        <v>4.8798244157045222E-2</v>
      </c>
      <c r="H59" s="166">
        <v>956</v>
      </c>
      <c r="I59" s="167">
        <v>0.6481072219402938</v>
      </c>
      <c r="J59" s="157"/>
      <c r="K59" s="166">
        <v>47.182278011600054</v>
      </c>
      <c r="L59" s="167">
        <v>1.0823743167675106</v>
      </c>
      <c r="M59" s="166">
        <v>1.3786487876999984</v>
      </c>
      <c r="N59" s="166">
        <v>-0.32296588000000004</v>
      </c>
    </row>
    <row r="60" spans="1:17" s="57" customFormat="1" ht="12" x14ac:dyDescent="0.3">
      <c r="A60" s="157"/>
      <c r="B60" s="160" t="s">
        <v>211</v>
      </c>
      <c r="C60" s="166">
        <v>351.66569937000293</v>
      </c>
      <c r="D60" s="166">
        <v>16.928752870000014</v>
      </c>
      <c r="E60" s="167">
        <v>1</v>
      </c>
      <c r="F60" s="166">
        <v>368.5944522399484</v>
      </c>
      <c r="G60" s="167">
        <v>5.3135771043221126E-2</v>
      </c>
      <c r="H60" s="166">
        <v>58781</v>
      </c>
      <c r="I60" s="167">
        <v>0.29428476072454707</v>
      </c>
      <c r="J60" s="157"/>
      <c r="K60" s="166">
        <v>182.73634798280798</v>
      </c>
      <c r="L60" s="167">
        <v>0.49576532384650995</v>
      </c>
      <c r="M60" s="166">
        <v>5.7816434717001801</v>
      </c>
      <c r="N60" s="166">
        <v>-1.3170557599999992</v>
      </c>
    </row>
    <row r="61" spans="1:17" s="57" customFormat="1" ht="12" x14ac:dyDescent="0.3">
      <c r="A61" s="157"/>
      <c r="B61" s="158" t="s">
        <v>212</v>
      </c>
      <c r="C61" s="166">
        <v>589.61620964999895</v>
      </c>
      <c r="D61" s="166">
        <v>27.100339159999994</v>
      </c>
      <c r="E61" s="167">
        <v>1</v>
      </c>
      <c r="F61" s="166">
        <v>616.71654880997733</v>
      </c>
      <c r="G61" s="167">
        <v>0.25536453117025842</v>
      </c>
      <c r="H61" s="166">
        <v>62067</v>
      </c>
      <c r="I61" s="167">
        <v>0.31416950622908452</v>
      </c>
      <c r="J61" s="157"/>
      <c r="K61" s="166">
        <v>498.38854144131295</v>
      </c>
      <c r="L61" s="167">
        <v>0.8081322649813284</v>
      </c>
      <c r="M61" s="166">
        <v>50.934957941299587</v>
      </c>
      <c r="N61" s="166">
        <v>-10.232384479999938</v>
      </c>
    </row>
    <row r="62" spans="1:17" s="57" customFormat="1" ht="12" x14ac:dyDescent="0.3">
      <c r="A62" s="157"/>
      <c r="B62" s="160" t="s">
        <v>213</v>
      </c>
      <c r="C62" s="166">
        <v>224.864231740001</v>
      </c>
      <c r="D62" s="166">
        <v>16.464492509999999</v>
      </c>
      <c r="E62" s="167">
        <v>1</v>
      </c>
      <c r="F62" s="166">
        <v>241.3287242499984</v>
      </c>
      <c r="G62" s="167">
        <v>0.1191566875620461</v>
      </c>
      <c r="H62" s="166">
        <v>29283</v>
      </c>
      <c r="I62" s="167">
        <v>0.28757429759394365</v>
      </c>
      <c r="J62" s="157"/>
      <c r="K62" s="166">
        <v>140.69176458569837</v>
      </c>
      <c r="L62" s="167">
        <v>0.58298805922477193</v>
      </c>
      <c r="M62" s="166">
        <v>8.2629894836999469</v>
      </c>
      <c r="N62" s="166">
        <v>-1.9005018300000052</v>
      </c>
    </row>
    <row r="63" spans="1:17" s="57" customFormat="1" ht="12" x14ac:dyDescent="0.3">
      <c r="A63" s="157"/>
      <c r="B63" s="160" t="s">
        <v>214</v>
      </c>
      <c r="C63" s="166">
        <v>160.02106581000072</v>
      </c>
      <c r="D63" s="166">
        <v>5.9269230400000028</v>
      </c>
      <c r="E63" s="167">
        <v>1</v>
      </c>
      <c r="F63" s="166">
        <v>165.94798884999864</v>
      </c>
      <c r="G63" s="167">
        <v>0.23934502340736058</v>
      </c>
      <c r="H63" s="166">
        <v>17064</v>
      </c>
      <c r="I63" s="167">
        <v>0.33250917341792297</v>
      </c>
      <c r="J63" s="157"/>
      <c r="K63" s="166">
        <v>149.48743947529985</v>
      </c>
      <c r="L63" s="167">
        <v>0.90080898546122712</v>
      </c>
      <c r="M63" s="166">
        <v>13.232110695500074</v>
      </c>
      <c r="N63" s="166">
        <v>-2.0539417200000027</v>
      </c>
    </row>
    <row r="64" spans="1:17" s="57" customFormat="1" ht="12" x14ac:dyDescent="0.3">
      <c r="A64" s="157"/>
      <c r="B64" s="160" t="s">
        <v>215</v>
      </c>
      <c r="C64" s="166">
        <v>204.73091209999995</v>
      </c>
      <c r="D64" s="166">
        <v>4.7089236099999932</v>
      </c>
      <c r="E64" s="167">
        <v>1</v>
      </c>
      <c r="F64" s="166">
        <v>209.43983571000061</v>
      </c>
      <c r="G64" s="167">
        <v>0.42500403697864841</v>
      </c>
      <c r="H64" s="166">
        <v>21146</v>
      </c>
      <c r="I64" s="167">
        <v>0.33028275838796606</v>
      </c>
      <c r="J64" s="157"/>
      <c r="K64" s="166">
        <v>208.20933738030033</v>
      </c>
      <c r="L64" s="167">
        <v>0.99412481238094108</v>
      </c>
      <c r="M64" s="166">
        <v>29.439857762099848</v>
      </c>
      <c r="N64" s="166">
        <v>-6.2779409300000015</v>
      </c>
    </row>
    <row r="65" spans="1:17" s="57" customFormat="1" ht="12" x14ac:dyDescent="0.3">
      <c r="A65" s="157"/>
      <c r="B65" s="158" t="s">
        <v>216</v>
      </c>
      <c r="C65" s="166">
        <v>275.41404728999868</v>
      </c>
      <c r="D65" s="166">
        <v>8.3376572200000041</v>
      </c>
      <c r="E65" s="167">
        <v>1</v>
      </c>
      <c r="F65" s="166">
        <v>283.7517045099986</v>
      </c>
      <c r="G65" s="167">
        <v>1</v>
      </c>
      <c r="H65" s="166">
        <v>24859</v>
      </c>
      <c r="I65" s="167">
        <v>0.46451584189053347</v>
      </c>
      <c r="J65" s="157"/>
      <c r="K65" s="166">
        <v>193.17297259349786</v>
      </c>
      <c r="L65" s="167">
        <v>0.68078171698416057</v>
      </c>
      <c r="M65" s="166">
        <v>116.37710643559814</v>
      </c>
      <c r="N65" s="230">
        <v>-67.935505659999976</v>
      </c>
    </row>
    <row r="66" spans="1:17" s="57" customFormat="1" ht="21" customHeight="1" x14ac:dyDescent="0.3">
      <c r="A66" s="251" t="s">
        <v>290</v>
      </c>
      <c r="B66" s="251"/>
      <c r="C66" s="162">
        <v>5932.4647347698829</v>
      </c>
      <c r="D66" s="162">
        <v>4017.7486817801746</v>
      </c>
      <c r="E66" s="163">
        <v>1</v>
      </c>
      <c r="F66" s="162">
        <v>9950.2134165494808</v>
      </c>
      <c r="G66" s="163">
        <v>2.3068839163215352E-2</v>
      </c>
      <c r="H66" s="162">
        <v>601699</v>
      </c>
      <c r="I66" s="163">
        <v>0.43427704258948491</v>
      </c>
      <c r="J66" s="164"/>
      <c r="K66" s="162">
        <v>2830.3316105676631</v>
      </c>
      <c r="L66" s="163">
        <v>0.27281529855845549</v>
      </c>
      <c r="M66" s="162">
        <v>188.06018426519577</v>
      </c>
      <c r="N66" s="162">
        <v>-86.902814129999896</v>
      </c>
    </row>
    <row r="67" spans="1:17" s="57" customFormat="1" ht="21.65" customHeight="1" x14ac:dyDescent="0.35">
      <c r="A67" s="240" t="s">
        <v>220</v>
      </c>
      <c r="B67" s="240"/>
      <c r="C67" s="157"/>
      <c r="D67" s="157"/>
      <c r="E67" s="157"/>
      <c r="F67" s="157"/>
      <c r="G67" s="157"/>
      <c r="H67" s="157"/>
      <c r="I67" s="157"/>
      <c r="J67" s="157"/>
      <c r="K67" s="166"/>
      <c r="L67" s="157"/>
      <c r="M67" s="157"/>
      <c r="N67" s="157"/>
      <c r="P67" s="150"/>
      <c r="Q67" s="13"/>
    </row>
    <row r="68" spans="1:17" s="57" customFormat="1" ht="15" customHeight="1" x14ac:dyDescent="0.3">
      <c r="A68" s="157"/>
      <c r="B68" s="158" t="s">
        <v>200</v>
      </c>
      <c r="C68" s="166"/>
      <c r="D68" s="166"/>
      <c r="E68" s="167"/>
      <c r="F68" s="166"/>
      <c r="G68" s="167"/>
      <c r="H68" s="166"/>
      <c r="I68" s="167"/>
      <c r="J68" s="157"/>
      <c r="K68" s="166"/>
      <c r="L68" s="167"/>
      <c r="M68" s="166"/>
      <c r="N68" s="166"/>
      <c r="P68" s="150"/>
      <c r="Q68" s="159"/>
    </row>
    <row r="69" spans="1:17" s="57" customFormat="1" ht="15" customHeight="1" x14ac:dyDescent="0.3">
      <c r="A69" s="157"/>
      <c r="B69" s="160" t="s">
        <v>201</v>
      </c>
      <c r="C69" s="166"/>
      <c r="D69" s="166"/>
      <c r="E69" s="167"/>
      <c r="F69" s="166"/>
      <c r="G69" s="167"/>
      <c r="H69" s="166"/>
      <c r="I69" s="167"/>
      <c r="J69" s="157"/>
      <c r="K69" s="166"/>
      <c r="L69" s="167"/>
      <c r="M69" s="166"/>
      <c r="N69" s="166"/>
      <c r="P69" s="150"/>
      <c r="Q69" s="159"/>
    </row>
    <row r="70" spans="1:17" s="57" customFormat="1" ht="15" customHeight="1" x14ac:dyDescent="0.35">
      <c r="A70" s="157"/>
      <c r="B70" s="160" t="s">
        <v>202</v>
      </c>
      <c r="C70" s="166"/>
      <c r="D70" s="166"/>
      <c r="E70" s="167"/>
      <c r="F70" s="166"/>
      <c r="G70" s="167"/>
      <c r="H70" s="166"/>
      <c r="I70" s="167"/>
      <c r="J70" s="157"/>
      <c r="K70" s="166"/>
      <c r="L70" s="167"/>
      <c r="M70" s="166"/>
      <c r="N70" s="166"/>
      <c r="Q70" s="161"/>
    </row>
    <row r="71" spans="1:17" s="57" customFormat="1" ht="12" x14ac:dyDescent="0.3">
      <c r="A71" s="157"/>
      <c r="B71" s="158" t="s">
        <v>203</v>
      </c>
      <c r="C71" s="166">
        <v>1.9653784699999997</v>
      </c>
      <c r="D71" s="166">
        <v>0.55396263000000012</v>
      </c>
      <c r="E71" s="167">
        <v>1</v>
      </c>
      <c r="F71" s="166">
        <v>2.5193411000000006</v>
      </c>
      <c r="G71" s="167">
        <v>2.4380000000000001E-3</v>
      </c>
      <c r="H71" s="166">
        <v>193</v>
      </c>
      <c r="I71" s="167">
        <v>0.74640729936041172</v>
      </c>
      <c r="J71" s="157"/>
      <c r="K71" s="166">
        <v>1.2977079825999995</v>
      </c>
      <c r="L71" s="167">
        <v>0.515098166977072</v>
      </c>
      <c r="M71" s="166">
        <v>4.5845478000000025E-3</v>
      </c>
      <c r="N71" s="230">
        <v>-5.2153000000000019E-2</v>
      </c>
    </row>
    <row r="72" spans="1:17" s="57" customFormat="1" ht="12" x14ac:dyDescent="0.3">
      <c r="A72" s="157"/>
      <c r="B72" s="158" t="s">
        <v>204</v>
      </c>
      <c r="C72" s="166">
        <v>72.883613219999845</v>
      </c>
      <c r="D72" s="166">
        <v>12.27244198</v>
      </c>
      <c r="E72" s="167">
        <v>1</v>
      </c>
      <c r="F72" s="166">
        <v>85.156055199999969</v>
      </c>
      <c r="G72" s="167">
        <v>3.6571371913150944E-3</v>
      </c>
      <c r="H72" s="166">
        <v>1609</v>
      </c>
      <c r="I72" s="167">
        <v>0.39270185689882531</v>
      </c>
      <c r="J72" s="157"/>
      <c r="K72" s="166">
        <v>30.078346381000102</v>
      </c>
      <c r="L72" s="167">
        <v>0.35321441687684024</v>
      </c>
      <c r="M72" s="166">
        <v>0.12230264790000062</v>
      </c>
      <c r="N72" s="230">
        <v>-4.4854750000000027E-2</v>
      </c>
    </row>
    <row r="73" spans="1:17" s="57" customFormat="1" ht="12" x14ac:dyDescent="0.3">
      <c r="A73" s="157"/>
      <c r="B73" s="158" t="s">
        <v>205</v>
      </c>
      <c r="C73" s="166">
        <v>129.70070230999963</v>
      </c>
      <c r="D73" s="166">
        <v>14.216324190000005</v>
      </c>
      <c r="E73" s="167">
        <v>1</v>
      </c>
      <c r="F73" s="166">
        <v>143.91702650000005</v>
      </c>
      <c r="G73" s="167">
        <v>5.577000000000016E-3</v>
      </c>
      <c r="H73" s="166">
        <v>2904</v>
      </c>
      <c r="I73" s="167">
        <v>0.39961330683301244</v>
      </c>
      <c r="J73" s="157"/>
      <c r="K73" s="166">
        <v>66.050824684999853</v>
      </c>
      <c r="L73" s="167">
        <v>0.45895073217761401</v>
      </c>
      <c r="M73" s="166">
        <v>0.32073973970000103</v>
      </c>
      <c r="N73" s="230">
        <v>-8.2214840000000011E-2</v>
      </c>
    </row>
    <row r="74" spans="1:17" s="57" customFormat="1" ht="12" x14ac:dyDescent="0.3">
      <c r="A74" s="157"/>
      <c r="B74" s="158" t="s">
        <v>206</v>
      </c>
      <c r="C74" s="166">
        <v>392.12800853000152</v>
      </c>
      <c r="D74" s="166">
        <v>35.823770780000061</v>
      </c>
      <c r="E74" s="167">
        <v>1</v>
      </c>
      <c r="F74" s="166">
        <v>427.95177930999881</v>
      </c>
      <c r="G74" s="167">
        <v>1.4691169185326581E-2</v>
      </c>
      <c r="H74" s="166">
        <v>12848</v>
      </c>
      <c r="I74" s="167">
        <v>0.43333948994772736</v>
      </c>
      <c r="J74" s="157"/>
      <c r="K74" s="166">
        <v>320.11145849909872</v>
      </c>
      <c r="L74" s="167">
        <v>0.74800824292686741</v>
      </c>
      <c r="M74" s="166">
        <v>2.7162022561000128</v>
      </c>
      <c r="N74" s="230">
        <v>-0.46276127000000045</v>
      </c>
    </row>
    <row r="75" spans="1:17" s="57" customFormat="1" ht="12" x14ac:dyDescent="0.3">
      <c r="A75" s="157"/>
      <c r="B75" s="160" t="s">
        <v>207</v>
      </c>
      <c r="C75" s="166">
        <v>276.22267805999968</v>
      </c>
      <c r="D75" s="166">
        <v>26.63095965000003</v>
      </c>
      <c r="E75" s="167">
        <v>1</v>
      </c>
      <c r="F75" s="166">
        <v>302.85363770999885</v>
      </c>
      <c r="G75" s="167">
        <v>1.2180963944471674E-2</v>
      </c>
      <c r="H75" s="166">
        <v>9206</v>
      </c>
      <c r="I75" s="167">
        <v>0.43203776849825354</v>
      </c>
      <c r="J75" s="157"/>
      <c r="K75" s="166">
        <v>213.68386649280012</v>
      </c>
      <c r="L75" s="167">
        <v>0.70556810249515822</v>
      </c>
      <c r="M75" s="166">
        <v>1.5822297601000122</v>
      </c>
      <c r="N75" s="230">
        <v>-0.28304382</v>
      </c>
    </row>
    <row r="76" spans="1:17" s="57" customFormat="1" ht="12" x14ac:dyDescent="0.3">
      <c r="A76" s="157"/>
      <c r="B76" s="160" t="s">
        <v>208</v>
      </c>
      <c r="C76" s="166">
        <v>115.90533046999978</v>
      </c>
      <c r="D76" s="166">
        <v>9.1928111299999991</v>
      </c>
      <c r="E76" s="167">
        <v>1</v>
      </c>
      <c r="F76" s="166">
        <v>125.09814159999999</v>
      </c>
      <c r="G76" s="167">
        <v>2.0768196220807764E-2</v>
      </c>
      <c r="H76" s="166">
        <v>3642</v>
      </c>
      <c r="I76" s="167">
        <v>0.43649086431042528</v>
      </c>
      <c r="J76" s="157"/>
      <c r="K76" s="166">
        <v>106.42759200630006</v>
      </c>
      <c r="L76" s="167">
        <v>0.85075278213645689</v>
      </c>
      <c r="M76" s="166">
        <v>1.1339724959999922</v>
      </c>
      <c r="N76" s="230">
        <v>-0.17971744999999958</v>
      </c>
    </row>
    <row r="77" spans="1:17" s="57" customFormat="1" ht="12" x14ac:dyDescent="0.3">
      <c r="A77" s="157"/>
      <c r="B77" s="158" t="s">
        <v>209</v>
      </c>
      <c r="C77" s="166">
        <v>177.82320148999983</v>
      </c>
      <c r="D77" s="166">
        <v>30.012395979999994</v>
      </c>
      <c r="E77" s="167">
        <v>1</v>
      </c>
      <c r="F77" s="166">
        <v>207.83559747000146</v>
      </c>
      <c r="G77" s="167">
        <v>5.3284889745358055E-2</v>
      </c>
      <c r="H77" s="166">
        <v>9701</v>
      </c>
      <c r="I77" s="167">
        <v>0.44473780630628529</v>
      </c>
      <c r="J77" s="157"/>
      <c r="K77" s="166">
        <v>205.66543152540049</v>
      </c>
      <c r="L77" s="167">
        <v>0.9895582567615111</v>
      </c>
      <c r="M77" s="166">
        <v>4.9873931315999833</v>
      </c>
      <c r="N77" s="230">
        <v>-0.86233623999999931</v>
      </c>
    </row>
    <row r="78" spans="1:17" s="57" customFormat="1" ht="12" x14ac:dyDescent="0.3">
      <c r="A78" s="157"/>
      <c r="B78" s="160" t="s">
        <v>210</v>
      </c>
      <c r="C78" s="166">
        <v>75.425766749999909</v>
      </c>
      <c r="D78" s="166">
        <v>5.1437779699999995</v>
      </c>
      <c r="E78" s="167">
        <v>1</v>
      </c>
      <c r="F78" s="166">
        <v>80.569544720000394</v>
      </c>
      <c r="G78" s="167">
        <v>3.2714906090337954E-2</v>
      </c>
      <c r="H78" s="166">
        <v>2887</v>
      </c>
      <c r="I78" s="167">
        <v>0.43429557027734411</v>
      </c>
      <c r="J78" s="157"/>
      <c r="K78" s="166">
        <v>74.016653188499916</v>
      </c>
      <c r="L78" s="167">
        <v>0.91866788431940583</v>
      </c>
      <c r="M78" s="166">
        <v>1.1448191115000015</v>
      </c>
      <c r="N78" s="230">
        <v>-0.16845878000000011</v>
      </c>
    </row>
    <row r="79" spans="1:17" s="57" customFormat="1" ht="12" x14ac:dyDescent="0.3">
      <c r="A79" s="157"/>
      <c r="B79" s="160" t="s">
        <v>211</v>
      </c>
      <c r="C79" s="166">
        <v>102.39743473999971</v>
      </c>
      <c r="D79" s="166">
        <v>24.868618009999992</v>
      </c>
      <c r="E79" s="167">
        <v>1</v>
      </c>
      <c r="F79" s="166">
        <v>127.26605274999962</v>
      </c>
      <c r="G79" s="167">
        <v>6.6307327246727082E-2</v>
      </c>
      <c r="H79" s="166">
        <v>6814</v>
      </c>
      <c r="I79" s="167">
        <v>0.45134857315675803</v>
      </c>
      <c r="J79" s="157"/>
      <c r="K79" s="166">
        <v>131.64877833690028</v>
      </c>
      <c r="L79" s="167">
        <v>1.0344375070350369</v>
      </c>
      <c r="M79" s="166">
        <v>3.8425740200999821</v>
      </c>
      <c r="N79" s="230">
        <v>-0.69387746000000095</v>
      </c>
    </row>
    <row r="80" spans="1:17" s="57" customFormat="1" ht="12" x14ac:dyDescent="0.3">
      <c r="A80" s="157"/>
      <c r="B80" s="158" t="s">
        <v>212</v>
      </c>
      <c r="C80" s="166">
        <v>40.206701549999991</v>
      </c>
      <c r="D80" s="166">
        <v>4.8601958299999994</v>
      </c>
      <c r="E80" s="167">
        <v>1</v>
      </c>
      <c r="F80" s="166">
        <v>45.066897379999581</v>
      </c>
      <c r="G80" s="167">
        <v>0.25737993653608093</v>
      </c>
      <c r="H80" s="166">
        <v>5552</v>
      </c>
      <c r="I80" s="167">
        <v>0.49525720249262867</v>
      </c>
      <c r="J80" s="157"/>
      <c r="K80" s="166">
        <v>74.100041467500276</v>
      </c>
      <c r="L80" s="167">
        <v>1.6442232719659904</v>
      </c>
      <c r="M80" s="166">
        <v>5.7801238811001134</v>
      </c>
      <c r="N80" s="230">
        <v>-1.0152480800000006</v>
      </c>
    </row>
    <row r="81" spans="1:16383" s="57" customFormat="1" ht="12" x14ac:dyDescent="0.3">
      <c r="A81" s="157"/>
      <c r="B81" s="160" t="s">
        <v>213</v>
      </c>
      <c r="C81" s="166">
        <v>20.72529552999999</v>
      </c>
      <c r="D81" s="166">
        <v>2.3811814599999992</v>
      </c>
      <c r="E81" s="167">
        <v>1</v>
      </c>
      <c r="F81" s="166">
        <v>23.106476989999958</v>
      </c>
      <c r="G81" s="167">
        <v>0.14207899999999918</v>
      </c>
      <c r="H81" s="166">
        <v>1984</v>
      </c>
      <c r="I81" s="167">
        <v>0.48312584371152201</v>
      </c>
      <c r="J81" s="157"/>
      <c r="K81" s="166">
        <v>32.04093638590011</v>
      </c>
      <c r="L81" s="167">
        <v>1.3866647174195608</v>
      </c>
      <c r="M81" s="166">
        <v>1.5860756390000008</v>
      </c>
      <c r="N81" s="230">
        <v>-0.34979929000000026</v>
      </c>
    </row>
    <row r="82" spans="1:16383" s="57" customFormat="1" ht="12" x14ac:dyDescent="0.3">
      <c r="A82" s="157"/>
      <c r="B82" s="160" t="s">
        <v>214</v>
      </c>
      <c r="C82" s="166">
        <v>8.885955260000026</v>
      </c>
      <c r="D82" s="166">
        <v>1.1736404200000001</v>
      </c>
      <c r="E82" s="167">
        <v>1</v>
      </c>
      <c r="F82" s="166">
        <v>10.059595679999962</v>
      </c>
      <c r="G82" s="167">
        <v>0.25926999999999856</v>
      </c>
      <c r="H82" s="166">
        <v>2440</v>
      </c>
      <c r="I82" s="167">
        <v>0.52193640030398858</v>
      </c>
      <c r="J82" s="157"/>
      <c r="K82" s="166">
        <v>19.145478021999931</v>
      </c>
      <c r="L82" s="167">
        <v>1.9032055194886366</v>
      </c>
      <c r="M82" s="166">
        <v>1.3612891304000014</v>
      </c>
      <c r="N82" s="230">
        <v>-0.2226879199999999</v>
      </c>
    </row>
    <row r="83" spans="1:16383" s="57" customFormat="1" ht="12" x14ac:dyDescent="0.3">
      <c r="A83" s="157"/>
      <c r="B83" s="160" t="s">
        <v>215</v>
      </c>
      <c r="C83" s="166">
        <v>10.595450760000007</v>
      </c>
      <c r="D83" s="166">
        <v>1.3053739499999999</v>
      </c>
      <c r="E83" s="167">
        <v>1</v>
      </c>
      <c r="F83" s="166">
        <v>11.900824710000002</v>
      </c>
      <c r="G83" s="167">
        <v>0.47964899999999994</v>
      </c>
      <c r="H83" s="166">
        <v>1128</v>
      </c>
      <c r="I83" s="167">
        <v>0.49625973969278087</v>
      </c>
      <c r="J83" s="157"/>
      <c r="K83" s="166">
        <v>22.913627059600021</v>
      </c>
      <c r="L83" s="167">
        <v>1.9253814435520777</v>
      </c>
      <c r="M83" s="166">
        <v>2.8327591116999931</v>
      </c>
      <c r="N83" s="230">
        <v>-0.44276086999999981</v>
      </c>
    </row>
    <row r="84" spans="1:16383" s="57" customFormat="1" ht="12" x14ac:dyDescent="0.3">
      <c r="A84" s="157"/>
      <c r="B84" s="158" t="s">
        <v>216</v>
      </c>
      <c r="C84" s="166">
        <v>44.119461659999928</v>
      </c>
      <c r="D84" s="166">
        <v>2.2561461199999995</v>
      </c>
      <c r="E84" s="167">
        <v>1</v>
      </c>
      <c r="F84" s="166">
        <v>46.375607779999953</v>
      </c>
      <c r="G84" s="167">
        <v>1</v>
      </c>
      <c r="H84" s="166">
        <v>3024</v>
      </c>
      <c r="I84" s="167">
        <v>0.59477110085634799</v>
      </c>
      <c r="J84" s="157"/>
      <c r="K84" s="166">
        <v>117.79958612229987</v>
      </c>
      <c r="L84" s="167">
        <v>2.5401195102633758</v>
      </c>
      <c r="M84" s="166">
        <v>18.158904410200037</v>
      </c>
      <c r="N84" s="230">
        <v>-11.249360039999992</v>
      </c>
    </row>
    <row r="85" spans="1:16383" s="165" customFormat="1" ht="18" customHeight="1" x14ac:dyDescent="0.3">
      <c r="A85" s="251" t="s">
        <v>291</v>
      </c>
      <c r="B85" s="251"/>
      <c r="C85" s="162">
        <v>858.82706723000069</v>
      </c>
      <c r="D85" s="162">
        <v>99.995237510000052</v>
      </c>
      <c r="E85" s="163">
        <v>1</v>
      </c>
      <c r="F85" s="162">
        <v>958.82230473999994</v>
      </c>
      <c r="G85" s="163">
        <v>3.2967535488974839E-2</v>
      </c>
      <c r="H85" s="162">
        <v>35831</v>
      </c>
      <c r="I85" s="163">
        <v>0.43867970389607203</v>
      </c>
      <c r="J85" s="164"/>
      <c r="K85" s="162">
        <v>815.10339666289929</v>
      </c>
      <c r="L85" s="163">
        <v>0.76421320046837504</v>
      </c>
      <c r="M85" s="162">
        <v>32.090250614400148</v>
      </c>
      <c r="N85" s="162">
        <v>-13.768928219999999</v>
      </c>
    </row>
    <row r="86" spans="1:16383" s="57" customFormat="1" ht="18" customHeight="1" x14ac:dyDescent="0.3">
      <c r="A86" s="256" t="s">
        <v>217</v>
      </c>
      <c r="B86" s="256"/>
      <c r="C86" s="168">
        <v>55229.056066149649</v>
      </c>
      <c r="D86" s="168">
        <v>5211.7994904701409</v>
      </c>
      <c r="E86" s="169">
        <v>1</v>
      </c>
      <c r="F86" s="168">
        <v>60440.85555661768</v>
      </c>
      <c r="G86" s="164"/>
      <c r="H86" s="168">
        <v>1202951</v>
      </c>
      <c r="I86" s="164"/>
      <c r="J86" s="164"/>
      <c r="K86" s="168">
        <v>13581.435286099266</v>
      </c>
      <c r="L86" s="169">
        <v>0.2014170017445939</v>
      </c>
      <c r="M86" s="168">
        <v>424.69296107059699</v>
      </c>
      <c r="N86" s="168">
        <v>-220.27491155999991</v>
      </c>
    </row>
    <row r="87" spans="1:16383" s="57" customFormat="1" ht="12" x14ac:dyDescent="0.3">
      <c r="A87" s="170"/>
      <c r="B87" s="170"/>
      <c r="C87" s="157"/>
      <c r="D87" s="157"/>
      <c r="E87" s="157"/>
      <c r="F87" s="157"/>
      <c r="G87" s="157"/>
      <c r="H87" s="157"/>
      <c r="I87" s="157"/>
      <c r="J87" s="157"/>
      <c r="K87" s="157"/>
      <c r="L87" s="157"/>
      <c r="M87" s="157"/>
      <c r="N87" s="157"/>
    </row>
    <row r="88" spans="1:16383" s="165" customFormat="1" ht="12" x14ac:dyDescent="0.3">
      <c r="A88" s="170"/>
      <c r="B88" s="170"/>
      <c r="C88" s="171"/>
      <c r="D88" s="171"/>
      <c r="E88" s="172"/>
      <c r="F88" s="171"/>
      <c r="G88" s="173"/>
      <c r="H88" s="171"/>
      <c r="I88" s="173"/>
      <c r="J88" s="174"/>
      <c r="K88" s="171"/>
      <c r="L88" s="175"/>
      <c r="M88" s="176"/>
      <c r="N88" s="176"/>
    </row>
    <row r="89" spans="1:16383" s="165" customFormat="1" ht="54" customHeight="1" x14ac:dyDescent="0.3">
      <c r="A89" s="254" t="s">
        <v>329</v>
      </c>
      <c r="B89" s="254"/>
      <c r="C89" s="254"/>
      <c r="D89" s="254"/>
      <c r="E89" s="254"/>
      <c r="F89" s="254"/>
      <c r="G89" s="254"/>
      <c r="H89" s="254"/>
      <c r="I89" s="254"/>
      <c r="J89" s="254"/>
      <c r="K89" s="254"/>
      <c r="L89" s="254"/>
      <c r="M89" s="254"/>
      <c r="N89" s="254"/>
    </row>
    <row r="90" spans="1:16383" s="165" customFormat="1" ht="13" x14ac:dyDescent="0.3">
      <c r="A90" s="177"/>
      <c r="B90" s="177"/>
      <c r="C90" s="178"/>
      <c r="D90" s="178"/>
      <c r="E90" s="179"/>
      <c r="F90" s="178"/>
      <c r="G90" s="180"/>
      <c r="H90" s="178"/>
      <c r="I90" s="180"/>
      <c r="J90" s="181"/>
      <c r="K90" s="178"/>
      <c r="L90" s="182"/>
      <c r="M90" s="183"/>
      <c r="N90" s="183"/>
    </row>
    <row r="91" spans="1:16383" s="165" customFormat="1" ht="41.25" customHeight="1" x14ac:dyDescent="0.3">
      <c r="A91" s="254" t="s">
        <v>302</v>
      </c>
      <c r="B91" s="254"/>
      <c r="C91" s="254"/>
      <c r="D91" s="254"/>
      <c r="E91" s="254"/>
      <c r="F91" s="254"/>
      <c r="G91" s="254"/>
      <c r="H91" s="254"/>
      <c r="I91" s="254"/>
      <c r="J91" s="254"/>
      <c r="K91" s="254"/>
      <c r="L91" s="254"/>
      <c r="M91" s="254"/>
      <c r="N91" s="254"/>
      <c r="O91" s="253"/>
      <c r="P91" s="253"/>
      <c r="Q91" s="253"/>
      <c r="R91" s="253"/>
      <c r="S91" s="253"/>
      <c r="T91" s="253"/>
      <c r="U91" s="253"/>
      <c r="V91" s="253"/>
      <c r="W91" s="253"/>
      <c r="X91" s="253"/>
      <c r="Y91" s="253"/>
      <c r="Z91" s="253"/>
      <c r="AA91" s="253"/>
      <c r="AB91" s="253"/>
      <c r="AC91" s="253"/>
      <c r="AD91" s="253"/>
      <c r="AE91" s="253"/>
      <c r="AF91" s="253"/>
      <c r="AG91" s="253"/>
      <c r="AH91" s="253"/>
      <c r="AI91" s="253"/>
      <c r="AJ91" s="253"/>
      <c r="AK91" s="253"/>
      <c r="AL91" s="253"/>
      <c r="AM91" s="253"/>
      <c r="AN91" s="253"/>
      <c r="AO91" s="253"/>
      <c r="AP91" s="253"/>
      <c r="AQ91" s="253"/>
      <c r="AR91" s="253"/>
      <c r="AS91" s="253"/>
      <c r="AT91" s="253"/>
      <c r="AU91" s="253"/>
      <c r="AV91" s="253"/>
      <c r="AW91" s="253"/>
      <c r="AX91" s="253"/>
      <c r="AY91" s="253"/>
      <c r="AZ91" s="253"/>
      <c r="BA91" s="253"/>
      <c r="BB91" s="253"/>
      <c r="BC91" s="253"/>
      <c r="BD91" s="253"/>
      <c r="BE91" s="253"/>
      <c r="BF91" s="253"/>
      <c r="BG91" s="253"/>
      <c r="BH91" s="253"/>
      <c r="BI91" s="253"/>
      <c r="BJ91" s="253"/>
      <c r="BK91" s="253"/>
      <c r="BL91" s="253"/>
      <c r="BM91" s="253"/>
      <c r="BN91" s="253"/>
      <c r="BO91" s="253"/>
      <c r="BP91" s="253"/>
      <c r="BQ91" s="253"/>
      <c r="BR91" s="253"/>
      <c r="BS91" s="253"/>
      <c r="BT91" s="253"/>
      <c r="BU91" s="253"/>
      <c r="BV91" s="253"/>
      <c r="BW91" s="253"/>
      <c r="BX91" s="253"/>
      <c r="BY91" s="253"/>
      <c r="BZ91" s="253"/>
      <c r="CA91" s="253"/>
      <c r="CB91" s="253"/>
      <c r="CC91" s="253"/>
      <c r="CD91" s="253"/>
      <c r="CE91" s="253"/>
      <c r="CF91" s="253"/>
      <c r="CG91" s="253"/>
      <c r="CH91" s="253"/>
      <c r="CI91" s="253"/>
      <c r="CJ91" s="253"/>
      <c r="CK91" s="253"/>
      <c r="CL91" s="253"/>
      <c r="CM91" s="253"/>
      <c r="CN91" s="253"/>
      <c r="CO91" s="253"/>
      <c r="CP91" s="253"/>
      <c r="CQ91" s="253"/>
      <c r="CR91" s="253"/>
      <c r="CS91" s="253"/>
      <c r="CT91" s="253"/>
      <c r="CU91" s="253"/>
      <c r="CV91" s="253"/>
      <c r="CW91" s="253"/>
      <c r="CX91" s="253"/>
      <c r="CY91" s="253"/>
      <c r="CZ91" s="253"/>
      <c r="DA91" s="253"/>
      <c r="DB91" s="253"/>
      <c r="DC91" s="253"/>
      <c r="DD91" s="253"/>
      <c r="DE91" s="253"/>
      <c r="DF91" s="253"/>
      <c r="DG91" s="253"/>
      <c r="DH91" s="253"/>
      <c r="DI91" s="253"/>
      <c r="DJ91" s="253"/>
      <c r="DK91" s="253"/>
      <c r="DL91" s="253"/>
      <c r="DM91" s="253"/>
      <c r="DN91" s="253"/>
      <c r="DO91" s="253"/>
      <c r="DP91" s="253"/>
      <c r="DQ91" s="253"/>
      <c r="DR91" s="253"/>
      <c r="DS91" s="253"/>
      <c r="DT91" s="253"/>
      <c r="DU91" s="253"/>
      <c r="DV91" s="253"/>
      <c r="DW91" s="253"/>
      <c r="DX91" s="253"/>
      <c r="DY91" s="253"/>
      <c r="DZ91" s="253"/>
      <c r="EA91" s="253"/>
      <c r="EB91" s="253"/>
      <c r="EC91" s="253"/>
      <c r="ED91" s="253"/>
      <c r="EE91" s="253"/>
      <c r="EF91" s="253"/>
      <c r="EG91" s="253"/>
      <c r="EH91" s="253"/>
      <c r="EI91" s="253"/>
      <c r="EJ91" s="253"/>
      <c r="EK91" s="253"/>
      <c r="EL91" s="253"/>
      <c r="EM91" s="253"/>
      <c r="EN91" s="253"/>
      <c r="EO91" s="253"/>
      <c r="EP91" s="253"/>
      <c r="EQ91" s="253"/>
      <c r="ER91" s="253"/>
      <c r="ES91" s="253"/>
      <c r="ET91" s="253"/>
      <c r="EU91" s="253"/>
      <c r="EV91" s="253"/>
      <c r="EW91" s="253"/>
      <c r="EX91" s="253"/>
      <c r="EY91" s="253"/>
      <c r="EZ91" s="253"/>
      <c r="FA91" s="253"/>
      <c r="FB91" s="253"/>
      <c r="FC91" s="253"/>
      <c r="FD91" s="253"/>
      <c r="FE91" s="253"/>
      <c r="FF91" s="253"/>
      <c r="FG91" s="253"/>
      <c r="FH91" s="253"/>
      <c r="FI91" s="253"/>
      <c r="FJ91" s="253"/>
      <c r="FK91" s="253"/>
      <c r="FL91" s="253"/>
      <c r="FM91" s="253"/>
      <c r="FN91" s="253"/>
      <c r="FO91" s="253"/>
      <c r="FP91" s="253"/>
      <c r="FQ91" s="253"/>
      <c r="FR91" s="253"/>
      <c r="FS91" s="253"/>
      <c r="FT91" s="253"/>
      <c r="FU91" s="253"/>
      <c r="FV91" s="253"/>
      <c r="FW91" s="253"/>
      <c r="FX91" s="253"/>
      <c r="FY91" s="253"/>
      <c r="FZ91" s="253"/>
      <c r="GA91" s="253"/>
      <c r="GB91" s="253"/>
      <c r="GC91" s="253"/>
      <c r="GD91" s="253"/>
      <c r="GE91" s="253"/>
      <c r="GF91" s="253"/>
      <c r="GG91" s="253"/>
      <c r="GH91" s="253"/>
      <c r="GI91" s="253"/>
      <c r="GJ91" s="253"/>
      <c r="GK91" s="253"/>
      <c r="GL91" s="253"/>
      <c r="GM91" s="253"/>
      <c r="GN91" s="253"/>
      <c r="GO91" s="253"/>
      <c r="GP91" s="253"/>
      <c r="GQ91" s="253"/>
      <c r="GR91" s="253"/>
      <c r="GS91" s="253"/>
      <c r="GT91" s="253"/>
      <c r="GU91" s="253"/>
      <c r="GV91" s="253"/>
      <c r="GW91" s="253"/>
      <c r="GX91" s="253"/>
      <c r="GY91" s="253"/>
      <c r="GZ91" s="253"/>
      <c r="HA91" s="253"/>
      <c r="HB91" s="253"/>
      <c r="HC91" s="253"/>
      <c r="HD91" s="253"/>
      <c r="HE91" s="253"/>
      <c r="HF91" s="253"/>
      <c r="HG91" s="253"/>
      <c r="HH91" s="253"/>
      <c r="HI91" s="253"/>
      <c r="HJ91" s="253"/>
      <c r="HK91" s="253"/>
      <c r="HL91" s="253"/>
      <c r="HM91" s="253"/>
      <c r="HN91" s="253"/>
      <c r="HO91" s="253"/>
      <c r="HP91" s="253"/>
      <c r="HQ91" s="253"/>
      <c r="HR91" s="253"/>
      <c r="HS91" s="253"/>
      <c r="HT91" s="253"/>
      <c r="HU91" s="253"/>
      <c r="HV91" s="253"/>
      <c r="HW91" s="253"/>
      <c r="HX91" s="253"/>
      <c r="HY91" s="253"/>
      <c r="HZ91" s="253"/>
      <c r="IA91" s="253"/>
      <c r="IB91" s="253"/>
      <c r="IC91" s="253"/>
      <c r="ID91" s="253"/>
      <c r="IE91" s="253"/>
      <c r="IF91" s="253"/>
      <c r="IG91" s="253"/>
      <c r="IH91" s="253"/>
      <c r="II91" s="253"/>
      <c r="IJ91" s="253"/>
      <c r="IK91" s="253"/>
      <c r="IL91" s="253"/>
      <c r="IM91" s="253"/>
      <c r="IN91" s="253"/>
      <c r="IO91" s="253"/>
      <c r="IP91" s="253"/>
      <c r="IQ91" s="253"/>
      <c r="IR91" s="253"/>
      <c r="IS91" s="253"/>
      <c r="IT91" s="253"/>
      <c r="IU91" s="253"/>
      <c r="IV91" s="253"/>
      <c r="IW91" s="253"/>
      <c r="IX91" s="253"/>
      <c r="IY91" s="253"/>
      <c r="IZ91" s="253"/>
      <c r="JA91" s="253"/>
      <c r="JB91" s="253"/>
      <c r="JC91" s="253"/>
      <c r="JD91" s="253"/>
      <c r="JE91" s="253"/>
      <c r="JF91" s="253"/>
      <c r="JG91" s="253"/>
      <c r="JH91" s="253"/>
      <c r="JI91" s="253"/>
      <c r="JJ91" s="253"/>
      <c r="JK91" s="253"/>
      <c r="JL91" s="253"/>
      <c r="JM91" s="253"/>
      <c r="JN91" s="253"/>
      <c r="JO91" s="253"/>
      <c r="JP91" s="253"/>
      <c r="JQ91" s="253"/>
      <c r="JR91" s="253"/>
      <c r="JS91" s="253"/>
      <c r="JT91" s="253"/>
      <c r="JU91" s="253"/>
      <c r="JV91" s="253"/>
      <c r="JW91" s="253"/>
      <c r="JX91" s="253"/>
      <c r="JY91" s="253"/>
      <c r="JZ91" s="253"/>
      <c r="KA91" s="253"/>
      <c r="KB91" s="253"/>
      <c r="KC91" s="253"/>
      <c r="KD91" s="253"/>
      <c r="KE91" s="253"/>
      <c r="KF91" s="253"/>
      <c r="KG91" s="253"/>
      <c r="KH91" s="253"/>
      <c r="KI91" s="253"/>
      <c r="KJ91" s="253"/>
      <c r="KK91" s="253"/>
      <c r="KL91" s="253"/>
      <c r="KM91" s="253"/>
      <c r="KN91" s="253"/>
      <c r="KO91" s="253"/>
      <c r="KP91" s="253"/>
      <c r="KQ91" s="253"/>
      <c r="KR91" s="253"/>
      <c r="KS91" s="253"/>
      <c r="KT91" s="253"/>
      <c r="KU91" s="253"/>
      <c r="KV91" s="253"/>
      <c r="KW91" s="253"/>
      <c r="KX91" s="253"/>
      <c r="KY91" s="253"/>
      <c r="KZ91" s="253"/>
      <c r="LA91" s="253"/>
      <c r="LB91" s="253"/>
      <c r="LC91" s="253"/>
      <c r="LD91" s="253"/>
      <c r="LE91" s="253"/>
      <c r="LF91" s="253"/>
      <c r="LG91" s="253"/>
      <c r="LH91" s="253"/>
      <c r="LI91" s="253"/>
      <c r="LJ91" s="253"/>
      <c r="LK91" s="253"/>
      <c r="LL91" s="253"/>
      <c r="LM91" s="253"/>
      <c r="LN91" s="253"/>
      <c r="LO91" s="253"/>
      <c r="LP91" s="253"/>
      <c r="LQ91" s="253"/>
      <c r="LR91" s="253"/>
      <c r="LS91" s="253"/>
      <c r="LT91" s="253"/>
      <c r="LU91" s="253"/>
      <c r="LV91" s="253"/>
      <c r="LW91" s="253"/>
      <c r="LX91" s="253"/>
      <c r="LY91" s="253"/>
      <c r="LZ91" s="253"/>
      <c r="MA91" s="253"/>
      <c r="MB91" s="253"/>
      <c r="MC91" s="253"/>
      <c r="MD91" s="253"/>
      <c r="ME91" s="253"/>
      <c r="MF91" s="253"/>
      <c r="MG91" s="253"/>
      <c r="MH91" s="253"/>
      <c r="MI91" s="253"/>
      <c r="MJ91" s="253"/>
      <c r="MK91" s="253"/>
      <c r="ML91" s="253"/>
      <c r="MM91" s="253"/>
      <c r="MN91" s="253"/>
      <c r="MO91" s="253"/>
      <c r="MP91" s="253"/>
      <c r="MQ91" s="253"/>
      <c r="MR91" s="253"/>
      <c r="MS91" s="253"/>
      <c r="MT91" s="253"/>
      <c r="MU91" s="253"/>
      <c r="MV91" s="253"/>
      <c r="MW91" s="253"/>
      <c r="MX91" s="253"/>
      <c r="MY91" s="253"/>
      <c r="MZ91" s="253"/>
      <c r="NA91" s="253"/>
      <c r="NB91" s="253"/>
      <c r="NC91" s="253"/>
      <c r="ND91" s="253"/>
      <c r="NE91" s="253"/>
      <c r="NF91" s="253"/>
      <c r="NG91" s="253"/>
      <c r="NH91" s="253"/>
      <c r="NI91" s="253"/>
      <c r="NJ91" s="253"/>
      <c r="NK91" s="253"/>
      <c r="NL91" s="253"/>
      <c r="NM91" s="253"/>
      <c r="NN91" s="253"/>
      <c r="NO91" s="253"/>
      <c r="NP91" s="253"/>
      <c r="NQ91" s="253"/>
      <c r="NR91" s="253"/>
      <c r="NS91" s="253"/>
      <c r="NT91" s="253"/>
      <c r="NU91" s="253"/>
      <c r="NV91" s="253"/>
      <c r="NW91" s="253"/>
      <c r="NX91" s="253"/>
      <c r="NY91" s="253"/>
      <c r="NZ91" s="253"/>
      <c r="OA91" s="253"/>
      <c r="OB91" s="253"/>
      <c r="OC91" s="253"/>
      <c r="OD91" s="253"/>
      <c r="OE91" s="253"/>
      <c r="OF91" s="253"/>
      <c r="OG91" s="253"/>
      <c r="OH91" s="253"/>
      <c r="OI91" s="253"/>
      <c r="OJ91" s="253"/>
      <c r="OK91" s="253"/>
      <c r="OL91" s="253"/>
      <c r="OM91" s="253"/>
      <c r="ON91" s="253"/>
      <c r="OO91" s="253"/>
      <c r="OP91" s="253"/>
      <c r="OQ91" s="253"/>
      <c r="OR91" s="253"/>
      <c r="OS91" s="253"/>
      <c r="OT91" s="253"/>
      <c r="OU91" s="253"/>
      <c r="OV91" s="253"/>
      <c r="OW91" s="253"/>
      <c r="OX91" s="253"/>
      <c r="OY91" s="253"/>
      <c r="OZ91" s="253"/>
      <c r="PA91" s="253"/>
      <c r="PB91" s="253"/>
      <c r="PC91" s="253"/>
      <c r="PD91" s="253"/>
      <c r="PE91" s="253"/>
      <c r="PF91" s="253"/>
      <c r="PG91" s="253"/>
      <c r="PH91" s="253"/>
      <c r="PI91" s="253"/>
      <c r="PJ91" s="253"/>
      <c r="PK91" s="253"/>
      <c r="PL91" s="253"/>
      <c r="PM91" s="253"/>
      <c r="PN91" s="253"/>
      <c r="PO91" s="253"/>
      <c r="PP91" s="253"/>
      <c r="PQ91" s="253"/>
      <c r="PR91" s="253"/>
      <c r="PS91" s="253"/>
      <c r="PT91" s="253"/>
      <c r="PU91" s="253"/>
      <c r="PV91" s="253"/>
      <c r="PW91" s="253"/>
      <c r="PX91" s="253"/>
      <c r="PY91" s="253"/>
      <c r="PZ91" s="253"/>
      <c r="QA91" s="253"/>
      <c r="QB91" s="253"/>
      <c r="QC91" s="253"/>
      <c r="QD91" s="253"/>
      <c r="QE91" s="253"/>
      <c r="QF91" s="253"/>
      <c r="QG91" s="253"/>
      <c r="QH91" s="253"/>
      <c r="QI91" s="253"/>
      <c r="QJ91" s="253"/>
      <c r="QK91" s="253"/>
      <c r="QL91" s="253"/>
      <c r="QM91" s="253"/>
      <c r="QN91" s="253"/>
      <c r="QO91" s="253"/>
      <c r="QP91" s="253"/>
      <c r="QQ91" s="253"/>
      <c r="QR91" s="253"/>
      <c r="QS91" s="253"/>
      <c r="QT91" s="253"/>
      <c r="QU91" s="253"/>
      <c r="QV91" s="253"/>
      <c r="QW91" s="253"/>
      <c r="QX91" s="253"/>
      <c r="QY91" s="253"/>
      <c r="QZ91" s="253"/>
      <c r="RA91" s="253"/>
      <c r="RB91" s="253"/>
      <c r="RC91" s="253"/>
      <c r="RD91" s="253"/>
      <c r="RE91" s="253"/>
      <c r="RF91" s="253"/>
      <c r="RG91" s="253"/>
      <c r="RH91" s="253"/>
      <c r="RI91" s="253"/>
      <c r="RJ91" s="253"/>
      <c r="RK91" s="253"/>
      <c r="RL91" s="253"/>
      <c r="RM91" s="253"/>
      <c r="RN91" s="253"/>
      <c r="RO91" s="253"/>
      <c r="RP91" s="253"/>
      <c r="RQ91" s="253"/>
      <c r="RR91" s="253"/>
      <c r="RS91" s="253"/>
      <c r="RT91" s="253"/>
      <c r="RU91" s="253"/>
      <c r="RV91" s="253"/>
      <c r="RW91" s="253"/>
      <c r="RX91" s="253"/>
      <c r="RY91" s="253"/>
      <c r="RZ91" s="253"/>
      <c r="SA91" s="253"/>
      <c r="SB91" s="253"/>
      <c r="SC91" s="253"/>
      <c r="SD91" s="253"/>
      <c r="SE91" s="253"/>
      <c r="SF91" s="253"/>
      <c r="SG91" s="253"/>
      <c r="SH91" s="253"/>
      <c r="SI91" s="253"/>
      <c r="SJ91" s="253"/>
      <c r="SK91" s="253"/>
      <c r="SL91" s="253"/>
      <c r="SM91" s="253"/>
      <c r="SN91" s="253"/>
      <c r="SO91" s="253"/>
      <c r="SP91" s="253"/>
      <c r="SQ91" s="253"/>
      <c r="SR91" s="253"/>
      <c r="SS91" s="253"/>
      <c r="ST91" s="253"/>
      <c r="SU91" s="253"/>
      <c r="SV91" s="253"/>
      <c r="SW91" s="253"/>
      <c r="SX91" s="253"/>
      <c r="SY91" s="253"/>
      <c r="SZ91" s="253"/>
      <c r="TA91" s="253"/>
      <c r="TB91" s="253"/>
      <c r="TC91" s="253"/>
      <c r="TD91" s="253"/>
      <c r="TE91" s="253"/>
      <c r="TF91" s="253"/>
      <c r="TG91" s="253"/>
      <c r="TH91" s="253"/>
      <c r="TI91" s="253"/>
      <c r="TJ91" s="253"/>
      <c r="TK91" s="253"/>
      <c r="TL91" s="253"/>
      <c r="TM91" s="253"/>
      <c r="TN91" s="253"/>
      <c r="TO91" s="253"/>
      <c r="TP91" s="253"/>
      <c r="TQ91" s="253"/>
      <c r="TR91" s="253"/>
      <c r="TS91" s="253"/>
      <c r="TT91" s="253"/>
      <c r="TU91" s="253"/>
      <c r="TV91" s="253"/>
      <c r="TW91" s="253"/>
      <c r="TX91" s="253"/>
      <c r="TY91" s="253"/>
      <c r="TZ91" s="253"/>
      <c r="UA91" s="253"/>
      <c r="UB91" s="253"/>
      <c r="UC91" s="253"/>
      <c r="UD91" s="253"/>
      <c r="UE91" s="253"/>
      <c r="UF91" s="253"/>
      <c r="UG91" s="253"/>
      <c r="UH91" s="253"/>
      <c r="UI91" s="253"/>
      <c r="UJ91" s="253"/>
      <c r="UK91" s="253"/>
      <c r="UL91" s="253"/>
      <c r="UM91" s="253"/>
      <c r="UN91" s="253"/>
      <c r="UO91" s="253"/>
      <c r="UP91" s="253"/>
      <c r="UQ91" s="253"/>
      <c r="UR91" s="253"/>
      <c r="US91" s="253"/>
      <c r="UT91" s="253"/>
      <c r="UU91" s="253"/>
      <c r="UV91" s="253"/>
      <c r="UW91" s="253"/>
      <c r="UX91" s="253"/>
      <c r="UY91" s="253"/>
      <c r="UZ91" s="253"/>
      <c r="VA91" s="253"/>
      <c r="VB91" s="253"/>
      <c r="VC91" s="253"/>
      <c r="VD91" s="253"/>
      <c r="VE91" s="253"/>
      <c r="VF91" s="253"/>
      <c r="VG91" s="253"/>
      <c r="VH91" s="253"/>
      <c r="VI91" s="253"/>
      <c r="VJ91" s="253"/>
      <c r="VK91" s="253"/>
      <c r="VL91" s="253"/>
      <c r="VM91" s="253"/>
      <c r="VN91" s="253"/>
      <c r="VO91" s="253"/>
      <c r="VP91" s="253"/>
      <c r="VQ91" s="253"/>
      <c r="VR91" s="253"/>
      <c r="VS91" s="253"/>
      <c r="VT91" s="253"/>
      <c r="VU91" s="253"/>
      <c r="VV91" s="253"/>
      <c r="VW91" s="253"/>
      <c r="VX91" s="253"/>
      <c r="VY91" s="253"/>
      <c r="VZ91" s="253"/>
      <c r="WA91" s="253"/>
      <c r="WB91" s="253"/>
      <c r="WC91" s="253"/>
      <c r="WD91" s="253"/>
      <c r="WE91" s="253"/>
      <c r="WF91" s="253"/>
      <c r="WG91" s="253"/>
      <c r="WH91" s="253"/>
      <c r="WI91" s="253"/>
      <c r="WJ91" s="253"/>
      <c r="WK91" s="253"/>
      <c r="WL91" s="253"/>
      <c r="WM91" s="253"/>
      <c r="WN91" s="253"/>
      <c r="WO91" s="253"/>
      <c r="WP91" s="253"/>
      <c r="WQ91" s="253"/>
      <c r="WR91" s="253"/>
      <c r="WS91" s="253"/>
      <c r="WT91" s="253"/>
      <c r="WU91" s="253"/>
      <c r="WV91" s="253"/>
      <c r="WW91" s="253"/>
      <c r="WX91" s="253"/>
      <c r="WY91" s="253"/>
      <c r="WZ91" s="253"/>
      <c r="XA91" s="253"/>
      <c r="XB91" s="253"/>
      <c r="XC91" s="253"/>
      <c r="XD91" s="253"/>
      <c r="XE91" s="253"/>
      <c r="XF91" s="253"/>
      <c r="XG91" s="253"/>
      <c r="XH91" s="253"/>
      <c r="XI91" s="253"/>
      <c r="XJ91" s="253"/>
      <c r="XK91" s="253"/>
      <c r="XL91" s="253"/>
      <c r="XM91" s="253"/>
      <c r="XN91" s="253"/>
      <c r="XO91" s="253"/>
      <c r="XP91" s="253"/>
      <c r="XQ91" s="253"/>
      <c r="XR91" s="253"/>
      <c r="XS91" s="253"/>
      <c r="XT91" s="253"/>
      <c r="XU91" s="253"/>
      <c r="XV91" s="253"/>
      <c r="XW91" s="253"/>
      <c r="XX91" s="253"/>
      <c r="XY91" s="253"/>
      <c r="XZ91" s="253"/>
      <c r="YA91" s="253"/>
      <c r="YB91" s="253"/>
      <c r="YC91" s="253"/>
      <c r="YD91" s="253"/>
      <c r="YE91" s="253"/>
      <c r="YF91" s="253"/>
      <c r="YG91" s="253"/>
      <c r="YH91" s="253"/>
      <c r="YI91" s="253"/>
      <c r="YJ91" s="253"/>
      <c r="YK91" s="253"/>
      <c r="YL91" s="253"/>
      <c r="YM91" s="253"/>
      <c r="YN91" s="253"/>
      <c r="YO91" s="253"/>
      <c r="YP91" s="253"/>
      <c r="YQ91" s="253"/>
      <c r="YR91" s="253"/>
      <c r="YS91" s="253"/>
      <c r="YT91" s="253"/>
      <c r="YU91" s="253"/>
      <c r="YV91" s="253"/>
      <c r="YW91" s="253"/>
      <c r="YX91" s="253"/>
      <c r="YY91" s="253"/>
      <c r="YZ91" s="253"/>
      <c r="ZA91" s="253"/>
      <c r="ZB91" s="253"/>
      <c r="ZC91" s="253"/>
      <c r="ZD91" s="253"/>
      <c r="ZE91" s="253"/>
      <c r="ZF91" s="253"/>
      <c r="ZG91" s="253"/>
      <c r="ZH91" s="253"/>
      <c r="ZI91" s="253"/>
      <c r="ZJ91" s="253"/>
      <c r="ZK91" s="253"/>
      <c r="ZL91" s="253"/>
      <c r="ZM91" s="253"/>
      <c r="ZN91" s="253"/>
      <c r="ZO91" s="253"/>
      <c r="ZP91" s="253"/>
      <c r="ZQ91" s="253"/>
      <c r="ZR91" s="253"/>
      <c r="ZS91" s="253"/>
      <c r="ZT91" s="253"/>
      <c r="ZU91" s="253"/>
      <c r="ZV91" s="253"/>
      <c r="ZW91" s="253"/>
      <c r="ZX91" s="253"/>
      <c r="ZY91" s="253"/>
      <c r="ZZ91" s="253"/>
      <c r="AAA91" s="253"/>
      <c r="AAB91" s="253"/>
      <c r="AAC91" s="253"/>
      <c r="AAD91" s="253"/>
      <c r="AAE91" s="253"/>
      <c r="AAF91" s="253"/>
      <c r="AAG91" s="253"/>
      <c r="AAH91" s="253"/>
      <c r="AAI91" s="253"/>
      <c r="AAJ91" s="253"/>
      <c r="AAK91" s="253"/>
      <c r="AAL91" s="253"/>
      <c r="AAM91" s="253"/>
      <c r="AAN91" s="253"/>
      <c r="AAO91" s="253"/>
      <c r="AAP91" s="253"/>
      <c r="AAQ91" s="253"/>
      <c r="AAR91" s="253"/>
      <c r="AAS91" s="253"/>
      <c r="AAT91" s="253"/>
      <c r="AAU91" s="253"/>
      <c r="AAV91" s="253"/>
      <c r="AAW91" s="253"/>
      <c r="AAX91" s="253"/>
      <c r="AAY91" s="253"/>
      <c r="AAZ91" s="253"/>
      <c r="ABA91" s="253"/>
      <c r="ABB91" s="253"/>
      <c r="ABC91" s="253"/>
      <c r="ABD91" s="253"/>
      <c r="ABE91" s="253"/>
      <c r="ABF91" s="253"/>
      <c r="ABG91" s="253"/>
      <c r="ABH91" s="253"/>
      <c r="ABI91" s="253"/>
      <c r="ABJ91" s="253"/>
      <c r="ABK91" s="253"/>
      <c r="ABL91" s="253"/>
      <c r="ABM91" s="253"/>
      <c r="ABN91" s="253"/>
      <c r="ABO91" s="253"/>
      <c r="ABP91" s="253"/>
      <c r="ABQ91" s="253"/>
      <c r="ABR91" s="253"/>
      <c r="ABS91" s="253"/>
      <c r="ABT91" s="253"/>
      <c r="ABU91" s="253"/>
      <c r="ABV91" s="253"/>
      <c r="ABW91" s="253"/>
      <c r="ABX91" s="253"/>
      <c r="ABY91" s="253"/>
      <c r="ABZ91" s="253"/>
      <c r="ACA91" s="253"/>
      <c r="ACB91" s="253"/>
      <c r="ACC91" s="253"/>
      <c r="ACD91" s="253"/>
      <c r="ACE91" s="253"/>
      <c r="ACF91" s="253"/>
      <c r="ACG91" s="253"/>
      <c r="ACH91" s="253"/>
      <c r="ACI91" s="253"/>
      <c r="ACJ91" s="253"/>
      <c r="ACK91" s="253"/>
      <c r="ACL91" s="253"/>
      <c r="ACM91" s="253"/>
      <c r="ACN91" s="253"/>
      <c r="ACO91" s="253"/>
      <c r="ACP91" s="253"/>
      <c r="ACQ91" s="253"/>
      <c r="ACR91" s="253"/>
      <c r="ACS91" s="253"/>
      <c r="ACT91" s="253"/>
      <c r="ACU91" s="253"/>
      <c r="ACV91" s="253"/>
      <c r="ACW91" s="253"/>
      <c r="ACX91" s="253"/>
      <c r="ACY91" s="253"/>
      <c r="ACZ91" s="253"/>
      <c r="ADA91" s="253"/>
      <c r="ADB91" s="253"/>
      <c r="ADC91" s="253"/>
      <c r="ADD91" s="253"/>
      <c r="ADE91" s="253"/>
      <c r="ADF91" s="253"/>
      <c r="ADG91" s="253"/>
      <c r="ADH91" s="253"/>
      <c r="ADI91" s="253"/>
      <c r="ADJ91" s="253"/>
      <c r="ADK91" s="253"/>
      <c r="ADL91" s="253"/>
      <c r="ADM91" s="253"/>
      <c r="ADN91" s="253"/>
      <c r="ADO91" s="253"/>
      <c r="ADP91" s="253"/>
      <c r="ADQ91" s="253"/>
      <c r="ADR91" s="253"/>
      <c r="ADS91" s="253"/>
      <c r="ADT91" s="253"/>
      <c r="ADU91" s="253"/>
      <c r="ADV91" s="253"/>
      <c r="ADW91" s="253"/>
      <c r="ADX91" s="253"/>
      <c r="ADY91" s="253"/>
      <c r="ADZ91" s="253"/>
      <c r="AEA91" s="253"/>
      <c r="AEB91" s="253"/>
      <c r="AEC91" s="253"/>
      <c r="AED91" s="253"/>
      <c r="AEE91" s="253"/>
      <c r="AEF91" s="253"/>
      <c r="AEG91" s="253"/>
      <c r="AEH91" s="253"/>
      <c r="AEI91" s="253"/>
      <c r="AEJ91" s="253"/>
      <c r="AEK91" s="253"/>
      <c r="AEL91" s="253"/>
      <c r="AEM91" s="253"/>
      <c r="AEN91" s="253"/>
      <c r="AEO91" s="253"/>
      <c r="AEP91" s="253"/>
      <c r="AEQ91" s="253"/>
      <c r="AER91" s="253"/>
      <c r="AES91" s="253"/>
      <c r="AET91" s="253"/>
      <c r="AEU91" s="253"/>
      <c r="AEV91" s="253"/>
      <c r="AEW91" s="253"/>
      <c r="AEX91" s="253"/>
      <c r="AEY91" s="253"/>
      <c r="AEZ91" s="253"/>
      <c r="AFA91" s="253"/>
      <c r="AFB91" s="253"/>
      <c r="AFC91" s="253"/>
      <c r="AFD91" s="253"/>
      <c r="AFE91" s="253"/>
      <c r="AFF91" s="253"/>
      <c r="AFG91" s="253"/>
      <c r="AFH91" s="253"/>
      <c r="AFI91" s="253"/>
      <c r="AFJ91" s="253"/>
      <c r="AFK91" s="253"/>
      <c r="AFL91" s="253"/>
      <c r="AFM91" s="253"/>
      <c r="AFN91" s="253"/>
      <c r="AFO91" s="253"/>
      <c r="AFP91" s="253"/>
      <c r="AFQ91" s="253"/>
      <c r="AFR91" s="253"/>
      <c r="AFS91" s="253"/>
      <c r="AFT91" s="253"/>
      <c r="AFU91" s="253"/>
      <c r="AFV91" s="253"/>
      <c r="AFW91" s="253"/>
      <c r="AFX91" s="253"/>
      <c r="AFY91" s="253"/>
      <c r="AFZ91" s="253"/>
      <c r="AGA91" s="253"/>
      <c r="AGB91" s="253"/>
      <c r="AGC91" s="253"/>
      <c r="AGD91" s="253"/>
      <c r="AGE91" s="253"/>
      <c r="AGF91" s="253"/>
      <c r="AGG91" s="253"/>
      <c r="AGH91" s="253"/>
      <c r="AGI91" s="253"/>
      <c r="AGJ91" s="253"/>
      <c r="AGK91" s="253"/>
      <c r="AGL91" s="253"/>
      <c r="AGM91" s="253"/>
      <c r="AGN91" s="253"/>
      <c r="AGO91" s="253"/>
      <c r="AGP91" s="253"/>
      <c r="AGQ91" s="253"/>
      <c r="AGR91" s="253"/>
      <c r="AGS91" s="253"/>
      <c r="AGT91" s="253"/>
      <c r="AGU91" s="253"/>
      <c r="AGV91" s="253"/>
      <c r="AGW91" s="253"/>
      <c r="AGX91" s="253"/>
      <c r="AGY91" s="253"/>
      <c r="AGZ91" s="253"/>
      <c r="AHA91" s="253"/>
      <c r="AHB91" s="253"/>
      <c r="AHC91" s="253"/>
      <c r="AHD91" s="253"/>
      <c r="AHE91" s="253"/>
      <c r="AHF91" s="253"/>
      <c r="AHG91" s="253"/>
      <c r="AHH91" s="253"/>
      <c r="AHI91" s="253"/>
      <c r="AHJ91" s="253"/>
      <c r="AHK91" s="253"/>
      <c r="AHL91" s="253"/>
      <c r="AHM91" s="253"/>
      <c r="AHN91" s="253"/>
      <c r="AHO91" s="253"/>
      <c r="AHP91" s="253"/>
      <c r="AHQ91" s="253"/>
      <c r="AHR91" s="253"/>
      <c r="AHS91" s="253"/>
      <c r="AHT91" s="253"/>
      <c r="AHU91" s="253"/>
      <c r="AHV91" s="253"/>
      <c r="AHW91" s="253"/>
      <c r="AHX91" s="253"/>
      <c r="AHY91" s="253"/>
      <c r="AHZ91" s="253"/>
      <c r="AIA91" s="253"/>
      <c r="AIB91" s="253"/>
      <c r="AIC91" s="253"/>
      <c r="AID91" s="253"/>
      <c r="AIE91" s="253"/>
      <c r="AIF91" s="253"/>
      <c r="AIG91" s="253"/>
      <c r="AIH91" s="253"/>
      <c r="AII91" s="253"/>
      <c r="AIJ91" s="253"/>
      <c r="AIK91" s="253"/>
      <c r="AIL91" s="253"/>
      <c r="AIM91" s="253"/>
      <c r="AIN91" s="253"/>
      <c r="AIO91" s="253"/>
      <c r="AIP91" s="253"/>
      <c r="AIQ91" s="253"/>
      <c r="AIR91" s="253"/>
      <c r="AIS91" s="253"/>
      <c r="AIT91" s="253"/>
      <c r="AIU91" s="253"/>
      <c r="AIV91" s="253"/>
      <c r="AIW91" s="253"/>
      <c r="AIX91" s="253"/>
      <c r="AIY91" s="253"/>
      <c r="AIZ91" s="253"/>
      <c r="AJA91" s="253"/>
      <c r="AJB91" s="253"/>
      <c r="AJC91" s="253"/>
      <c r="AJD91" s="253"/>
      <c r="AJE91" s="253"/>
      <c r="AJF91" s="253"/>
      <c r="AJG91" s="253"/>
      <c r="AJH91" s="253"/>
      <c r="AJI91" s="253"/>
      <c r="AJJ91" s="253"/>
      <c r="AJK91" s="253"/>
      <c r="AJL91" s="253"/>
      <c r="AJM91" s="253"/>
      <c r="AJN91" s="253"/>
      <c r="AJO91" s="253"/>
      <c r="AJP91" s="253"/>
      <c r="AJQ91" s="253"/>
      <c r="AJR91" s="253"/>
      <c r="AJS91" s="253"/>
      <c r="AJT91" s="253"/>
      <c r="AJU91" s="253"/>
      <c r="AJV91" s="253"/>
      <c r="AJW91" s="253"/>
      <c r="AJX91" s="253"/>
      <c r="AJY91" s="253"/>
      <c r="AJZ91" s="253"/>
      <c r="AKA91" s="253"/>
      <c r="AKB91" s="253"/>
      <c r="AKC91" s="253"/>
      <c r="AKD91" s="253"/>
      <c r="AKE91" s="253"/>
      <c r="AKF91" s="253"/>
      <c r="AKG91" s="253"/>
      <c r="AKH91" s="253"/>
      <c r="AKI91" s="253"/>
      <c r="AKJ91" s="253"/>
      <c r="AKK91" s="253"/>
      <c r="AKL91" s="253"/>
      <c r="AKM91" s="253"/>
      <c r="AKN91" s="253"/>
      <c r="AKO91" s="253"/>
      <c r="AKP91" s="253"/>
      <c r="AKQ91" s="253"/>
      <c r="AKR91" s="253"/>
      <c r="AKS91" s="253"/>
      <c r="AKT91" s="253"/>
      <c r="AKU91" s="253"/>
      <c r="AKV91" s="253"/>
      <c r="AKW91" s="253"/>
      <c r="AKX91" s="253"/>
      <c r="AKY91" s="253"/>
      <c r="AKZ91" s="253"/>
      <c r="ALA91" s="253"/>
      <c r="ALB91" s="253"/>
      <c r="ALC91" s="253"/>
      <c r="ALD91" s="253"/>
      <c r="ALE91" s="253"/>
      <c r="ALF91" s="253"/>
      <c r="ALG91" s="253"/>
      <c r="ALH91" s="253"/>
      <c r="ALI91" s="253"/>
      <c r="ALJ91" s="253"/>
      <c r="ALK91" s="253"/>
      <c r="ALL91" s="253"/>
      <c r="ALM91" s="253"/>
      <c r="ALN91" s="253"/>
      <c r="ALO91" s="253"/>
      <c r="ALP91" s="253"/>
      <c r="ALQ91" s="253"/>
      <c r="ALR91" s="253"/>
      <c r="ALS91" s="253"/>
      <c r="ALT91" s="253"/>
      <c r="ALU91" s="253"/>
      <c r="ALV91" s="253"/>
      <c r="ALW91" s="253"/>
      <c r="ALX91" s="253"/>
      <c r="ALY91" s="253"/>
      <c r="ALZ91" s="253"/>
      <c r="AMA91" s="253"/>
      <c r="AMB91" s="253"/>
      <c r="AMC91" s="253"/>
      <c r="AMD91" s="253"/>
      <c r="AME91" s="253"/>
      <c r="AMF91" s="253"/>
      <c r="AMG91" s="253"/>
      <c r="AMH91" s="253"/>
      <c r="AMI91" s="253"/>
      <c r="AMJ91" s="253"/>
      <c r="AMK91" s="253"/>
      <c r="AML91" s="253"/>
      <c r="AMM91" s="253"/>
      <c r="AMN91" s="253"/>
      <c r="AMO91" s="253"/>
      <c r="AMP91" s="253"/>
      <c r="AMQ91" s="253"/>
      <c r="AMR91" s="253"/>
      <c r="AMS91" s="253"/>
      <c r="AMT91" s="253"/>
      <c r="AMU91" s="253"/>
      <c r="AMV91" s="253"/>
      <c r="AMW91" s="253"/>
      <c r="AMX91" s="253"/>
      <c r="AMY91" s="253"/>
      <c r="AMZ91" s="253"/>
      <c r="ANA91" s="253"/>
      <c r="ANB91" s="253"/>
      <c r="ANC91" s="253"/>
      <c r="AND91" s="253"/>
      <c r="ANE91" s="253"/>
      <c r="ANF91" s="253"/>
      <c r="ANG91" s="253"/>
      <c r="ANH91" s="253"/>
      <c r="ANI91" s="253"/>
      <c r="ANJ91" s="253"/>
      <c r="ANK91" s="253"/>
      <c r="ANL91" s="253"/>
      <c r="ANM91" s="253"/>
      <c r="ANN91" s="253"/>
      <c r="ANO91" s="253"/>
      <c r="ANP91" s="253"/>
      <c r="ANQ91" s="253"/>
      <c r="ANR91" s="253"/>
      <c r="ANS91" s="253"/>
      <c r="ANT91" s="253"/>
      <c r="ANU91" s="253"/>
      <c r="ANV91" s="253"/>
      <c r="ANW91" s="253"/>
      <c r="ANX91" s="253"/>
      <c r="ANY91" s="253"/>
      <c r="ANZ91" s="253"/>
      <c r="AOA91" s="253"/>
      <c r="AOB91" s="253"/>
      <c r="AOC91" s="253"/>
      <c r="AOD91" s="253"/>
      <c r="AOE91" s="253"/>
      <c r="AOF91" s="253"/>
      <c r="AOG91" s="253"/>
      <c r="AOH91" s="253"/>
      <c r="AOI91" s="253"/>
      <c r="AOJ91" s="253"/>
      <c r="AOK91" s="253"/>
      <c r="AOL91" s="253"/>
      <c r="AOM91" s="253"/>
      <c r="AON91" s="253"/>
      <c r="AOO91" s="253"/>
      <c r="AOP91" s="253"/>
      <c r="AOQ91" s="253"/>
      <c r="AOR91" s="253"/>
      <c r="AOS91" s="253"/>
      <c r="AOT91" s="253"/>
      <c r="AOU91" s="253"/>
      <c r="AOV91" s="253"/>
      <c r="AOW91" s="253"/>
      <c r="AOX91" s="253"/>
      <c r="AOY91" s="253"/>
      <c r="AOZ91" s="253"/>
      <c r="APA91" s="253"/>
      <c r="APB91" s="253"/>
      <c r="APC91" s="253"/>
      <c r="APD91" s="253"/>
      <c r="APE91" s="253"/>
      <c r="APF91" s="253"/>
      <c r="APG91" s="253"/>
      <c r="APH91" s="253"/>
      <c r="API91" s="253"/>
      <c r="APJ91" s="253"/>
      <c r="APK91" s="253"/>
      <c r="APL91" s="253"/>
      <c r="APM91" s="253"/>
      <c r="APN91" s="253"/>
      <c r="APO91" s="253"/>
      <c r="APP91" s="253"/>
      <c r="APQ91" s="253"/>
      <c r="APR91" s="253"/>
      <c r="APS91" s="253"/>
      <c r="APT91" s="253"/>
      <c r="APU91" s="253"/>
      <c r="APV91" s="253"/>
      <c r="APW91" s="253"/>
      <c r="APX91" s="253"/>
      <c r="APY91" s="253"/>
      <c r="APZ91" s="253"/>
      <c r="AQA91" s="253"/>
      <c r="AQB91" s="253"/>
      <c r="AQC91" s="253"/>
      <c r="AQD91" s="253"/>
      <c r="AQE91" s="253"/>
      <c r="AQF91" s="253"/>
      <c r="AQG91" s="253"/>
      <c r="AQH91" s="253"/>
      <c r="AQI91" s="253"/>
      <c r="AQJ91" s="253"/>
      <c r="AQK91" s="253"/>
      <c r="AQL91" s="253"/>
      <c r="AQM91" s="253"/>
      <c r="AQN91" s="253"/>
      <c r="AQO91" s="253"/>
      <c r="AQP91" s="253"/>
      <c r="AQQ91" s="253"/>
      <c r="AQR91" s="253"/>
      <c r="AQS91" s="253"/>
      <c r="AQT91" s="253"/>
      <c r="AQU91" s="253"/>
      <c r="AQV91" s="253"/>
      <c r="AQW91" s="253"/>
      <c r="AQX91" s="253"/>
      <c r="AQY91" s="253"/>
      <c r="AQZ91" s="253"/>
      <c r="ARA91" s="253"/>
      <c r="ARB91" s="253"/>
      <c r="ARC91" s="253"/>
      <c r="ARD91" s="253"/>
      <c r="ARE91" s="253"/>
      <c r="ARF91" s="253"/>
      <c r="ARG91" s="253"/>
      <c r="ARH91" s="253"/>
      <c r="ARI91" s="253"/>
      <c r="ARJ91" s="253"/>
      <c r="ARK91" s="253"/>
      <c r="ARL91" s="253"/>
      <c r="ARM91" s="253"/>
      <c r="ARN91" s="253"/>
      <c r="ARO91" s="253"/>
      <c r="ARP91" s="253"/>
      <c r="ARQ91" s="253"/>
      <c r="ARR91" s="253"/>
      <c r="ARS91" s="253"/>
      <c r="ART91" s="253"/>
      <c r="ARU91" s="253"/>
      <c r="ARV91" s="253"/>
      <c r="ARW91" s="253"/>
      <c r="ARX91" s="253"/>
      <c r="ARY91" s="253"/>
      <c r="ARZ91" s="253"/>
      <c r="ASA91" s="253"/>
      <c r="ASB91" s="253"/>
      <c r="ASC91" s="253"/>
      <c r="ASD91" s="253"/>
      <c r="ASE91" s="253"/>
      <c r="ASF91" s="253"/>
      <c r="ASG91" s="253"/>
      <c r="ASH91" s="253"/>
      <c r="ASI91" s="253"/>
      <c r="ASJ91" s="253"/>
      <c r="ASK91" s="253"/>
      <c r="ASL91" s="253"/>
      <c r="ASM91" s="253"/>
      <c r="ASN91" s="253"/>
      <c r="ASO91" s="253"/>
      <c r="ASP91" s="253"/>
      <c r="ASQ91" s="253"/>
      <c r="ASR91" s="253"/>
      <c r="ASS91" s="253"/>
      <c r="AST91" s="253"/>
      <c r="ASU91" s="253"/>
      <c r="ASV91" s="253"/>
      <c r="ASW91" s="253"/>
      <c r="ASX91" s="253"/>
      <c r="ASY91" s="253"/>
      <c r="ASZ91" s="253"/>
      <c r="ATA91" s="253"/>
      <c r="ATB91" s="253"/>
      <c r="ATC91" s="253"/>
      <c r="ATD91" s="253"/>
      <c r="ATE91" s="253"/>
      <c r="ATF91" s="253"/>
      <c r="ATG91" s="253"/>
      <c r="ATH91" s="253"/>
      <c r="ATI91" s="253"/>
      <c r="ATJ91" s="253"/>
      <c r="ATK91" s="253"/>
      <c r="ATL91" s="253"/>
      <c r="ATM91" s="253"/>
      <c r="ATN91" s="253"/>
      <c r="ATO91" s="253"/>
      <c r="ATP91" s="253"/>
      <c r="ATQ91" s="253"/>
      <c r="ATR91" s="253"/>
      <c r="ATS91" s="253"/>
      <c r="ATT91" s="253"/>
      <c r="ATU91" s="253"/>
      <c r="ATV91" s="253"/>
      <c r="ATW91" s="253"/>
      <c r="ATX91" s="253"/>
      <c r="ATY91" s="253"/>
      <c r="ATZ91" s="253"/>
      <c r="AUA91" s="253"/>
      <c r="AUB91" s="253"/>
      <c r="AUC91" s="253"/>
      <c r="AUD91" s="253"/>
      <c r="AUE91" s="253"/>
      <c r="AUF91" s="253"/>
      <c r="AUG91" s="253"/>
      <c r="AUH91" s="253"/>
      <c r="AUI91" s="253"/>
      <c r="AUJ91" s="253"/>
      <c r="AUK91" s="253"/>
      <c r="AUL91" s="253"/>
      <c r="AUM91" s="253"/>
      <c r="AUN91" s="253"/>
      <c r="AUO91" s="253"/>
      <c r="AUP91" s="253"/>
      <c r="AUQ91" s="253"/>
      <c r="AUR91" s="253"/>
      <c r="AUS91" s="253"/>
      <c r="AUT91" s="253"/>
      <c r="AUU91" s="253"/>
      <c r="AUV91" s="253"/>
      <c r="AUW91" s="253"/>
      <c r="AUX91" s="253"/>
      <c r="AUY91" s="253"/>
      <c r="AUZ91" s="253"/>
      <c r="AVA91" s="253"/>
      <c r="AVB91" s="253"/>
      <c r="AVC91" s="253"/>
      <c r="AVD91" s="253"/>
      <c r="AVE91" s="253"/>
      <c r="AVF91" s="253"/>
      <c r="AVG91" s="253"/>
      <c r="AVH91" s="253"/>
      <c r="AVI91" s="253"/>
      <c r="AVJ91" s="253"/>
      <c r="AVK91" s="253"/>
      <c r="AVL91" s="253"/>
      <c r="AVM91" s="253"/>
      <c r="AVN91" s="253"/>
      <c r="AVO91" s="253"/>
      <c r="AVP91" s="253"/>
      <c r="AVQ91" s="253"/>
      <c r="AVR91" s="253"/>
      <c r="AVS91" s="253"/>
      <c r="AVT91" s="253"/>
      <c r="AVU91" s="253"/>
      <c r="AVV91" s="253"/>
      <c r="AVW91" s="253"/>
      <c r="AVX91" s="253"/>
      <c r="AVY91" s="253"/>
      <c r="AVZ91" s="253"/>
      <c r="AWA91" s="253"/>
      <c r="AWB91" s="253"/>
      <c r="AWC91" s="253"/>
      <c r="AWD91" s="253"/>
      <c r="AWE91" s="253"/>
      <c r="AWF91" s="253"/>
      <c r="AWG91" s="253"/>
      <c r="AWH91" s="253"/>
      <c r="AWI91" s="253"/>
      <c r="AWJ91" s="253"/>
      <c r="AWK91" s="253"/>
      <c r="AWL91" s="253"/>
      <c r="AWM91" s="253"/>
      <c r="AWN91" s="253"/>
      <c r="AWO91" s="253"/>
      <c r="AWP91" s="253"/>
      <c r="AWQ91" s="253"/>
      <c r="AWR91" s="253"/>
      <c r="AWS91" s="253"/>
      <c r="AWT91" s="253"/>
      <c r="AWU91" s="253"/>
      <c r="AWV91" s="253"/>
      <c r="AWW91" s="253"/>
      <c r="AWX91" s="253"/>
      <c r="AWY91" s="253"/>
      <c r="AWZ91" s="253"/>
      <c r="AXA91" s="253"/>
      <c r="AXB91" s="253"/>
      <c r="AXC91" s="253"/>
      <c r="AXD91" s="253"/>
      <c r="AXE91" s="253"/>
      <c r="AXF91" s="253"/>
      <c r="AXG91" s="253"/>
      <c r="AXH91" s="253"/>
      <c r="AXI91" s="253"/>
      <c r="AXJ91" s="253"/>
      <c r="AXK91" s="253"/>
      <c r="AXL91" s="253"/>
      <c r="AXM91" s="253"/>
      <c r="AXN91" s="253"/>
      <c r="AXO91" s="253"/>
      <c r="AXP91" s="253"/>
      <c r="AXQ91" s="253"/>
      <c r="AXR91" s="253"/>
      <c r="AXS91" s="253"/>
      <c r="AXT91" s="253"/>
      <c r="AXU91" s="253"/>
      <c r="AXV91" s="253"/>
      <c r="AXW91" s="253"/>
      <c r="AXX91" s="253"/>
      <c r="AXY91" s="253"/>
      <c r="AXZ91" s="253"/>
      <c r="AYA91" s="253"/>
      <c r="AYB91" s="253"/>
      <c r="AYC91" s="253"/>
      <c r="AYD91" s="253"/>
      <c r="AYE91" s="253"/>
      <c r="AYF91" s="253"/>
      <c r="AYG91" s="253"/>
      <c r="AYH91" s="253"/>
      <c r="AYI91" s="253"/>
      <c r="AYJ91" s="253"/>
      <c r="AYK91" s="253"/>
      <c r="AYL91" s="253"/>
      <c r="AYM91" s="253"/>
      <c r="AYN91" s="253"/>
      <c r="AYO91" s="253"/>
      <c r="AYP91" s="253"/>
      <c r="AYQ91" s="253"/>
      <c r="AYR91" s="253"/>
      <c r="AYS91" s="253"/>
      <c r="AYT91" s="253"/>
      <c r="AYU91" s="253"/>
      <c r="AYV91" s="253"/>
      <c r="AYW91" s="253"/>
      <c r="AYX91" s="253"/>
      <c r="AYY91" s="253"/>
      <c r="AYZ91" s="253"/>
      <c r="AZA91" s="253"/>
      <c r="AZB91" s="253"/>
      <c r="AZC91" s="253"/>
      <c r="AZD91" s="253"/>
      <c r="AZE91" s="253"/>
      <c r="AZF91" s="253"/>
      <c r="AZG91" s="253"/>
      <c r="AZH91" s="253"/>
      <c r="AZI91" s="253"/>
      <c r="AZJ91" s="253"/>
      <c r="AZK91" s="253"/>
      <c r="AZL91" s="253"/>
      <c r="AZM91" s="253"/>
      <c r="AZN91" s="253"/>
      <c r="AZO91" s="253"/>
      <c r="AZP91" s="253"/>
      <c r="AZQ91" s="253"/>
      <c r="AZR91" s="253"/>
      <c r="AZS91" s="253"/>
      <c r="AZT91" s="253"/>
      <c r="AZU91" s="253"/>
      <c r="AZV91" s="253"/>
      <c r="AZW91" s="253"/>
      <c r="AZX91" s="253"/>
      <c r="AZY91" s="253"/>
      <c r="AZZ91" s="253"/>
      <c r="BAA91" s="253"/>
      <c r="BAB91" s="253"/>
      <c r="BAC91" s="253"/>
      <c r="BAD91" s="253"/>
      <c r="BAE91" s="253"/>
      <c r="BAF91" s="253"/>
      <c r="BAG91" s="253"/>
      <c r="BAH91" s="253"/>
      <c r="BAI91" s="253"/>
      <c r="BAJ91" s="253"/>
      <c r="BAK91" s="253"/>
      <c r="BAL91" s="253"/>
      <c r="BAM91" s="253"/>
      <c r="BAN91" s="253"/>
      <c r="BAO91" s="253"/>
      <c r="BAP91" s="253"/>
      <c r="BAQ91" s="253"/>
      <c r="BAR91" s="253"/>
      <c r="BAS91" s="253"/>
      <c r="BAT91" s="253"/>
      <c r="BAU91" s="253"/>
      <c r="BAV91" s="253"/>
      <c r="BAW91" s="253"/>
      <c r="BAX91" s="253"/>
      <c r="BAY91" s="253"/>
      <c r="BAZ91" s="253"/>
      <c r="BBA91" s="253"/>
      <c r="BBB91" s="253"/>
      <c r="BBC91" s="253"/>
      <c r="BBD91" s="253"/>
      <c r="BBE91" s="253"/>
      <c r="BBF91" s="253"/>
      <c r="BBG91" s="253"/>
      <c r="BBH91" s="253"/>
      <c r="BBI91" s="253"/>
      <c r="BBJ91" s="253"/>
      <c r="BBK91" s="253"/>
      <c r="BBL91" s="253"/>
      <c r="BBM91" s="253"/>
      <c r="BBN91" s="253"/>
      <c r="BBO91" s="253"/>
      <c r="BBP91" s="253"/>
      <c r="BBQ91" s="253"/>
      <c r="BBR91" s="253"/>
      <c r="BBS91" s="253"/>
      <c r="BBT91" s="253"/>
      <c r="BBU91" s="253"/>
      <c r="BBV91" s="253"/>
      <c r="BBW91" s="253"/>
      <c r="BBX91" s="253"/>
      <c r="BBY91" s="253"/>
      <c r="BBZ91" s="253"/>
      <c r="BCA91" s="253"/>
      <c r="BCB91" s="253"/>
      <c r="BCC91" s="253"/>
      <c r="BCD91" s="253"/>
      <c r="BCE91" s="253"/>
      <c r="BCF91" s="253"/>
      <c r="BCG91" s="253"/>
      <c r="BCH91" s="253"/>
      <c r="BCI91" s="253"/>
      <c r="BCJ91" s="253"/>
      <c r="BCK91" s="253"/>
      <c r="BCL91" s="253"/>
      <c r="BCM91" s="253"/>
      <c r="BCN91" s="253"/>
      <c r="BCO91" s="253"/>
      <c r="BCP91" s="253"/>
      <c r="BCQ91" s="253"/>
      <c r="BCR91" s="253"/>
      <c r="BCS91" s="253"/>
      <c r="BCT91" s="253"/>
      <c r="BCU91" s="253"/>
      <c r="BCV91" s="253"/>
      <c r="BCW91" s="253"/>
      <c r="BCX91" s="253"/>
      <c r="BCY91" s="253"/>
      <c r="BCZ91" s="253"/>
      <c r="BDA91" s="253"/>
      <c r="BDB91" s="253"/>
      <c r="BDC91" s="253"/>
      <c r="BDD91" s="253"/>
      <c r="BDE91" s="253"/>
      <c r="BDF91" s="253"/>
      <c r="BDG91" s="253"/>
      <c r="BDH91" s="253"/>
      <c r="BDI91" s="253"/>
      <c r="BDJ91" s="253"/>
      <c r="BDK91" s="253"/>
      <c r="BDL91" s="253"/>
      <c r="BDM91" s="253"/>
      <c r="BDN91" s="253"/>
      <c r="BDO91" s="253"/>
      <c r="BDP91" s="253"/>
      <c r="BDQ91" s="253"/>
      <c r="BDR91" s="253"/>
      <c r="BDS91" s="253"/>
      <c r="BDT91" s="253"/>
      <c r="BDU91" s="253"/>
      <c r="BDV91" s="253"/>
      <c r="BDW91" s="253"/>
      <c r="BDX91" s="253"/>
      <c r="BDY91" s="253"/>
      <c r="BDZ91" s="253"/>
      <c r="BEA91" s="253"/>
      <c r="BEB91" s="253"/>
      <c r="BEC91" s="253"/>
      <c r="BED91" s="253"/>
      <c r="BEE91" s="253"/>
      <c r="BEF91" s="253"/>
      <c r="BEG91" s="253"/>
      <c r="BEH91" s="253"/>
      <c r="BEI91" s="253"/>
      <c r="BEJ91" s="253"/>
      <c r="BEK91" s="253"/>
      <c r="BEL91" s="253"/>
      <c r="BEM91" s="253"/>
      <c r="BEN91" s="253"/>
      <c r="BEO91" s="253"/>
      <c r="BEP91" s="253"/>
      <c r="BEQ91" s="253"/>
      <c r="BER91" s="253"/>
      <c r="BES91" s="253"/>
      <c r="BET91" s="253"/>
      <c r="BEU91" s="253"/>
      <c r="BEV91" s="253"/>
      <c r="BEW91" s="253"/>
      <c r="BEX91" s="253"/>
      <c r="BEY91" s="253"/>
      <c r="BEZ91" s="253"/>
      <c r="BFA91" s="253"/>
      <c r="BFB91" s="253"/>
      <c r="BFC91" s="253"/>
      <c r="BFD91" s="253"/>
      <c r="BFE91" s="253"/>
      <c r="BFF91" s="253"/>
      <c r="BFG91" s="253"/>
      <c r="BFH91" s="253"/>
      <c r="BFI91" s="253"/>
      <c r="BFJ91" s="253"/>
      <c r="BFK91" s="253"/>
      <c r="BFL91" s="253"/>
      <c r="BFM91" s="253"/>
      <c r="BFN91" s="253"/>
      <c r="BFO91" s="253"/>
      <c r="BFP91" s="253"/>
      <c r="BFQ91" s="253"/>
      <c r="BFR91" s="253"/>
      <c r="BFS91" s="253"/>
      <c r="BFT91" s="253"/>
      <c r="BFU91" s="253"/>
      <c r="BFV91" s="253"/>
      <c r="BFW91" s="253"/>
      <c r="BFX91" s="253"/>
      <c r="BFY91" s="253"/>
      <c r="BFZ91" s="253"/>
      <c r="BGA91" s="253"/>
      <c r="BGB91" s="253"/>
      <c r="BGC91" s="253"/>
      <c r="BGD91" s="253"/>
      <c r="BGE91" s="253"/>
      <c r="BGF91" s="253"/>
      <c r="BGG91" s="253"/>
      <c r="BGH91" s="253"/>
      <c r="BGI91" s="253"/>
      <c r="BGJ91" s="253"/>
      <c r="BGK91" s="253"/>
      <c r="BGL91" s="253"/>
      <c r="BGM91" s="253"/>
      <c r="BGN91" s="253"/>
      <c r="BGO91" s="253"/>
      <c r="BGP91" s="253"/>
      <c r="BGQ91" s="253"/>
      <c r="BGR91" s="253"/>
      <c r="BGS91" s="253"/>
      <c r="BGT91" s="253"/>
      <c r="BGU91" s="253"/>
      <c r="BGV91" s="253"/>
      <c r="BGW91" s="253"/>
      <c r="BGX91" s="253"/>
      <c r="BGY91" s="253"/>
      <c r="BGZ91" s="253"/>
      <c r="BHA91" s="253"/>
      <c r="BHB91" s="253"/>
      <c r="BHC91" s="253"/>
      <c r="BHD91" s="253"/>
      <c r="BHE91" s="253"/>
      <c r="BHF91" s="253"/>
      <c r="BHG91" s="253"/>
      <c r="BHH91" s="253"/>
      <c r="BHI91" s="253"/>
      <c r="BHJ91" s="253"/>
      <c r="BHK91" s="253"/>
      <c r="BHL91" s="253"/>
      <c r="BHM91" s="253"/>
      <c r="BHN91" s="253"/>
      <c r="BHO91" s="253"/>
      <c r="BHP91" s="253"/>
      <c r="BHQ91" s="253"/>
      <c r="BHR91" s="253"/>
      <c r="BHS91" s="253"/>
      <c r="BHT91" s="253"/>
      <c r="BHU91" s="253"/>
      <c r="BHV91" s="253"/>
      <c r="BHW91" s="253"/>
      <c r="BHX91" s="253"/>
      <c r="BHY91" s="253"/>
      <c r="BHZ91" s="253"/>
      <c r="BIA91" s="253"/>
      <c r="BIB91" s="253"/>
      <c r="BIC91" s="253"/>
      <c r="BID91" s="253"/>
      <c r="BIE91" s="253"/>
      <c r="BIF91" s="253"/>
      <c r="BIG91" s="253"/>
      <c r="BIH91" s="253"/>
      <c r="BII91" s="253"/>
      <c r="BIJ91" s="253"/>
      <c r="BIK91" s="253"/>
      <c r="BIL91" s="253"/>
      <c r="BIM91" s="253"/>
      <c r="BIN91" s="253"/>
      <c r="BIO91" s="253"/>
      <c r="BIP91" s="253"/>
      <c r="BIQ91" s="253"/>
      <c r="BIR91" s="253"/>
      <c r="BIS91" s="253"/>
      <c r="BIT91" s="253"/>
      <c r="BIU91" s="253"/>
      <c r="BIV91" s="253"/>
      <c r="BIW91" s="253"/>
      <c r="BIX91" s="253"/>
      <c r="BIY91" s="253"/>
      <c r="BIZ91" s="253"/>
      <c r="BJA91" s="253"/>
      <c r="BJB91" s="253"/>
      <c r="BJC91" s="253"/>
      <c r="BJD91" s="253"/>
      <c r="BJE91" s="253"/>
      <c r="BJF91" s="253"/>
      <c r="BJG91" s="253"/>
      <c r="BJH91" s="253"/>
      <c r="BJI91" s="253"/>
      <c r="BJJ91" s="253"/>
      <c r="BJK91" s="253"/>
      <c r="BJL91" s="253"/>
      <c r="BJM91" s="253"/>
      <c r="BJN91" s="253"/>
      <c r="BJO91" s="253"/>
      <c r="BJP91" s="253"/>
      <c r="BJQ91" s="253"/>
      <c r="BJR91" s="253"/>
      <c r="BJS91" s="253"/>
      <c r="BJT91" s="253"/>
      <c r="BJU91" s="253"/>
      <c r="BJV91" s="253"/>
      <c r="BJW91" s="253"/>
      <c r="BJX91" s="253"/>
      <c r="BJY91" s="253"/>
      <c r="BJZ91" s="253"/>
      <c r="BKA91" s="253"/>
      <c r="BKB91" s="253"/>
      <c r="BKC91" s="253"/>
      <c r="BKD91" s="253"/>
      <c r="BKE91" s="253"/>
      <c r="BKF91" s="253"/>
      <c r="BKG91" s="253"/>
      <c r="BKH91" s="253"/>
      <c r="BKI91" s="253"/>
      <c r="BKJ91" s="253"/>
      <c r="BKK91" s="253"/>
      <c r="BKL91" s="253"/>
      <c r="BKM91" s="253"/>
      <c r="BKN91" s="253"/>
      <c r="BKO91" s="253"/>
      <c r="BKP91" s="253"/>
      <c r="BKQ91" s="253"/>
      <c r="BKR91" s="253"/>
      <c r="BKS91" s="253"/>
      <c r="BKT91" s="253"/>
      <c r="BKU91" s="253"/>
      <c r="BKV91" s="253"/>
      <c r="BKW91" s="253"/>
      <c r="BKX91" s="253"/>
      <c r="BKY91" s="253"/>
      <c r="BKZ91" s="253"/>
      <c r="BLA91" s="253"/>
      <c r="BLB91" s="253"/>
      <c r="BLC91" s="253"/>
      <c r="BLD91" s="253"/>
      <c r="BLE91" s="253"/>
      <c r="BLF91" s="253"/>
      <c r="BLG91" s="253"/>
      <c r="BLH91" s="253"/>
      <c r="BLI91" s="253"/>
      <c r="BLJ91" s="253"/>
      <c r="BLK91" s="253"/>
      <c r="BLL91" s="253"/>
      <c r="BLM91" s="253"/>
      <c r="BLN91" s="253"/>
      <c r="BLO91" s="253"/>
      <c r="BLP91" s="253"/>
      <c r="BLQ91" s="253"/>
      <c r="BLR91" s="253"/>
      <c r="BLS91" s="253"/>
      <c r="BLT91" s="253"/>
      <c r="BLU91" s="253"/>
      <c r="BLV91" s="253"/>
      <c r="BLW91" s="253"/>
      <c r="BLX91" s="253"/>
      <c r="BLY91" s="253"/>
      <c r="BLZ91" s="253"/>
      <c r="BMA91" s="253"/>
      <c r="BMB91" s="253"/>
      <c r="BMC91" s="253"/>
      <c r="BMD91" s="253"/>
      <c r="BME91" s="253"/>
      <c r="BMF91" s="253"/>
      <c r="BMG91" s="253"/>
      <c r="BMH91" s="253"/>
      <c r="BMI91" s="253"/>
      <c r="BMJ91" s="253"/>
      <c r="BMK91" s="253"/>
      <c r="BML91" s="253"/>
      <c r="BMM91" s="253"/>
      <c r="BMN91" s="253"/>
      <c r="BMO91" s="253"/>
      <c r="BMP91" s="253"/>
      <c r="BMQ91" s="253"/>
      <c r="BMR91" s="253"/>
      <c r="BMS91" s="253"/>
      <c r="BMT91" s="253"/>
      <c r="BMU91" s="253"/>
      <c r="BMV91" s="253"/>
      <c r="BMW91" s="253"/>
      <c r="BMX91" s="253"/>
      <c r="BMY91" s="253"/>
      <c r="BMZ91" s="253"/>
      <c r="BNA91" s="253"/>
      <c r="BNB91" s="253"/>
      <c r="BNC91" s="253"/>
      <c r="BND91" s="253"/>
      <c r="BNE91" s="253"/>
      <c r="BNF91" s="253"/>
      <c r="BNG91" s="253"/>
      <c r="BNH91" s="253"/>
      <c r="BNI91" s="253"/>
      <c r="BNJ91" s="253"/>
      <c r="BNK91" s="253"/>
      <c r="BNL91" s="253"/>
      <c r="BNM91" s="253"/>
      <c r="BNN91" s="253"/>
      <c r="BNO91" s="253"/>
      <c r="BNP91" s="253"/>
      <c r="BNQ91" s="253"/>
      <c r="BNR91" s="253"/>
      <c r="BNS91" s="253"/>
      <c r="BNT91" s="253"/>
      <c r="BNU91" s="253"/>
      <c r="BNV91" s="253"/>
      <c r="BNW91" s="253"/>
      <c r="BNX91" s="253"/>
      <c r="BNY91" s="253"/>
      <c r="BNZ91" s="253"/>
      <c r="BOA91" s="253"/>
      <c r="BOB91" s="253"/>
      <c r="BOC91" s="253"/>
      <c r="BOD91" s="253"/>
      <c r="BOE91" s="253"/>
      <c r="BOF91" s="253"/>
      <c r="BOG91" s="253"/>
      <c r="BOH91" s="253"/>
      <c r="BOI91" s="253"/>
      <c r="BOJ91" s="253"/>
      <c r="BOK91" s="253"/>
      <c r="BOL91" s="253"/>
      <c r="BOM91" s="253"/>
      <c r="BON91" s="253"/>
      <c r="BOO91" s="253"/>
      <c r="BOP91" s="253"/>
      <c r="BOQ91" s="253"/>
      <c r="BOR91" s="253"/>
      <c r="BOS91" s="253"/>
      <c r="BOT91" s="253"/>
      <c r="BOU91" s="253"/>
      <c r="BOV91" s="253"/>
      <c r="BOW91" s="253"/>
      <c r="BOX91" s="253"/>
      <c r="BOY91" s="253"/>
      <c r="BOZ91" s="253"/>
      <c r="BPA91" s="253"/>
      <c r="BPB91" s="253"/>
      <c r="BPC91" s="253"/>
      <c r="BPD91" s="253"/>
      <c r="BPE91" s="253"/>
      <c r="BPF91" s="253"/>
      <c r="BPG91" s="253"/>
      <c r="BPH91" s="253"/>
      <c r="BPI91" s="253"/>
      <c r="BPJ91" s="253"/>
      <c r="BPK91" s="253"/>
      <c r="BPL91" s="253"/>
      <c r="BPM91" s="253"/>
      <c r="BPN91" s="253"/>
      <c r="BPO91" s="253"/>
      <c r="BPP91" s="253"/>
      <c r="BPQ91" s="253"/>
      <c r="BPR91" s="253"/>
      <c r="BPS91" s="253"/>
      <c r="BPT91" s="253"/>
      <c r="BPU91" s="253"/>
      <c r="BPV91" s="253"/>
      <c r="BPW91" s="253"/>
      <c r="BPX91" s="253"/>
      <c r="BPY91" s="253"/>
      <c r="BPZ91" s="253"/>
      <c r="BQA91" s="253"/>
      <c r="BQB91" s="253"/>
      <c r="BQC91" s="253"/>
      <c r="BQD91" s="253"/>
      <c r="BQE91" s="253"/>
      <c r="BQF91" s="253"/>
      <c r="BQG91" s="253"/>
      <c r="BQH91" s="253"/>
      <c r="BQI91" s="253"/>
      <c r="BQJ91" s="253"/>
      <c r="BQK91" s="253"/>
      <c r="BQL91" s="253"/>
      <c r="BQM91" s="253"/>
      <c r="BQN91" s="253"/>
      <c r="BQO91" s="253"/>
      <c r="BQP91" s="253"/>
      <c r="BQQ91" s="253"/>
      <c r="BQR91" s="253"/>
      <c r="BQS91" s="253"/>
      <c r="BQT91" s="253"/>
      <c r="BQU91" s="253"/>
      <c r="BQV91" s="253"/>
      <c r="BQW91" s="253"/>
      <c r="BQX91" s="253"/>
      <c r="BQY91" s="253"/>
      <c r="BQZ91" s="253"/>
      <c r="BRA91" s="253"/>
      <c r="BRB91" s="253"/>
      <c r="BRC91" s="253"/>
      <c r="BRD91" s="253"/>
      <c r="BRE91" s="253"/>
      <c r="BRF91" s="253"/>
      <c r="BRG91" s="253"/>
      <c r="BRH91" s="253"/>
      <c r="BRI91" s="253"/>
      <c r="BRJ91" s="253"/>
      <c r="BRK91" s="253"/>
      <c r="BRL91" s="253"/>
      <c r="BRM91" s="253"/>
      <c r="BRN91" s="253"/>
      <c r="BRO91" s="253"/>
      <c r="BRP91" s="253"/>
      <c r="BRQ91" s="253"/>
      <c r="BRR91" s="253"/>
      <c r="BRS91" s="253"/>
      <c r="BRT91" s="253"/>
      <c r="BRU91" s="253"/>
      <c r="BRV91" s="253"/>
      <c r="BRW91" s="253"/>
      <c r="BRX91" s="253"/>
      <c r="BRY91" s="253"/>
      <c r="BRZ91" s="253"/>
      <c r="BSA91" s="253"/>
      <c r="BSB91" s="253"/>
      <c r="BSC91" s="253"/>
      <c r="BSD91" s="253"/>
      <c r="BSE91" s="253"/>
      <c r="BSF91" s="253"/>
      <c r="BSG91" s="253"/>
      <c r="BSH91" s="253"/>
      <c r="BSI91" s="253"/>
      <c r="BSJ91" s="253"/>
      <c r="BSK91" s="253"/>
      <c r="BSL91" s="253"/>
      <c r="BSM91" s="253"/>
      <c r="BSN91" s="253"/>
      <c r="BSO91" s="253"/>
      <c r="BSP91" s="253"/>
      <c r="BSQ91" s="253"/>
      <c r="BSR91" s="253"/>
      <c r="BSS91" s="253"/>
      <c r="BST91" s="253"/>
      <c r="BSU91" s="253"/>
      <c r="BSV91" s="253"/>
      <c r="BSW91" s="253"/>
      <c r="BSX91" s="253"/>
      <c r="BSY91" s="253"/>
      <c r="BSZ91" s="253"/>
      <c r="BTA91" s="253"/>
      <c r="BTB91" s="253"/>
      <c r="BTC91" s="253"/>
      <c r="BTD91" s="253"/>
      <c r="BTE91" s="253"/>
      <c r="BTF91" s="253"/>
      <c r="BTG91" s="253"/>
      <c r="BTH91" s="253"/>
      <c r="BTI91" s="253"/>
      <c r="BTJ91" s="253"/>
      <c r="BTK91" s="253"/>
      <c r="BTL91" s="253"/>
      <c r="BTM91" s="253"/>
      <c r="BTN91" s="253"/>
      <c r="BTO91" s="253"/>
      <c r="BTP91" s="253"/>
      <c r="BTQ91" s="253"/>
      <c r="BTR91" s="253"/>
      <c r="BTS91" s="253"/>
      <c r="BTT91" s="253"/>
      <c r="BTU91" s="253"/>
      <c r="BTV91" s="253"/>
      <c r="BTW91" s="253"/>
      <c r="BTX91" s="253"/>
      <c r="BTY91" s="253"/>
      <c r="BTZ91" s="253"/>
      <c r="BUA91" s="253"/>
      <c r="BUB91" s="253"/>
      <c r="BUC91" s="253"/>
      <c r="BUD91" s="253"/>
      <c r="BUE91" s="253"/>
      <c r="BUF91" s="253"/>
      <c r="BUG91" s="253"/>
      <c r="BUH91" s="253"/>
      <c r="BUI91" s="253"/>
      <c r="BUJ91" s="253"/>
      <c r="BUK91" s="253"/>
      <c r="BUL91" s="253"/>
      <c r="BUM91" s="253"/>
      <c r="BUN91" s="253"/>
      <c r="BUO91" s="253"/>
      <c r="BUP91" s="253"/>
      <c r="BUQ91" s="253"/>
      <c r="BUR91" s="253"/>
      <c r="BUS91" s="253"/>
      <c r="BUT91" s="253"/>
      <c r="BUU91" s="253"/>
      <c r="BUV91" s="253"/>
      <c r="BUW91" s="253"/>
      <c r="BUX91" s="253"/>
      <c r="BUY91" s="253"/>
      <c r="BUZ91" s="253"/>
      <c r="BVA91" s="253"/>
      <c r="BVB91" s="253"/>
      <c r="BVC91" s="253"/>
      <c r="BVD91" s="253"/>
      <c r="BVE91" s="253"/>
      <c r="BVF91" s="253"/>
      <c r="BVG91" s="253"/>
      <c r="BVH91" s="253"/>
      <c r="BVI91" s="253"/>
      <c r="BVJ91" s="253"/>
      <c r="BVK91" s="253"/>
      <c r="BVL91" s="253"/>
      <c r="BVM91" s="253"/>
      <c r="BVN91" s="253"/>
      <c r="BVO91" s="253"/>
      <c r="BVP91" s="253"/>
      <c r="BVQ91" s="253"/>
      <c r="BVR91" s="253"/>
      <c r="BVS91" s="253"/>
      <c r="BVT91" s="253"/>
      <c r="BVU91" s="253"/>
      <c r="BVV91" s="253"/>
      <c r="BVW91" s="253"/>
      <c r="BVX91" s="253"/>
      <c r="BVY91" s="253"/>
      <c r="BVZ91" s="253"/>
      <c r="BWA91" s="253"/>
      <c r="BWB91" s="253"/>
      <c r="BWC91" s="253"/>
      <c r="BWD91" s="253"/>
      <c r="BWE91" s="253"/>
      <c r="BWF91" s="253"/>
      <c r="BWG91" s="253"/>
      <c r="BWH91" s="253"/>
      <c r="BWI91" s="253"/>
      <c r="BWJ91" s="253"/>
      <c r="BWK91" s="253"/>
      <c r="BWL91" s="253"/>
      <c r="BWM91" s="253"/>
      <c r="BWN91" s="253"/>
      <c r="BWO91" s="253"/>
      <c r="BWP91" s="253"/>
      <c r="BWQ91" s="253"/>
      <c r="BWR91" s="253"/>
      <c r="BWS91" s="253"/>
      <c r="BWT91" s="253"/>
      <c r="BWU91" s="253"/>
      <c r="BWV91" s="253"/>
      <c r="BWW91" s="253"/>
      <c r="BWX91" s="253"/>
      <c r="BWY91" s="253"/>
      <c r="BWZ91" s="253"/>
      <c r="BXA91" s="253"/>
      <c r="BXB91" s="253"/>
      <c r="BXC91" s="253"/>
      <c r="BXD91" s="253"/>
      <c r="BXE91" s="253"/>
      <c r="BXF91" s="253"/>
      <c r="BXG91" s="253"/>
      <c r="BXH91" s="253"/>
      <c r="BXI91" s="253"/>
      <c r="BXJ91" s="253"/>
      <c r="BXK91" s="253"/>
      <c r="BXL91" s="253"/>
      <c r="BXM91" s="253"/>
      <c r="BXN91" s="253"/>
      <c r="BXO91" s="253"/>
      <c r="BXP91" s="253"/>
      <c r="BXQ91" s="253"/>
      <c r="BXR91" s="253"/>
      <c r="BXS91" s="253"/>
      <c r="BXT91" s="253"/>
      <c r="BXU91" s="253"/>
      <c r="BXV91" s="253"/>
      <c r="BXW91" s="253"/>
      <c r="BXX91" s="253"/>
      <c r="BXY91" s="253"/>
      <c r="BXZ91" s="253"/>
      <c r="BYA91" s="253"/>
      <c r="BYB91" s="253"/>
      <c r="BYC91" s="253"/>
      <c r="BYD91" s="253"/>
      <c r="BYE91" s="253"/>
      <c r="BYF91" s="253"/>
      <c r="BYG91" s="253"/>
      <c r="BYH91" s="253"/>
      <c r="BYI91" s="253"/>
      <c r="BYJ91" s="253"/>
      <c r="BYK91" s="253"/>
      <c r="BYL91" s="253"/>
      <c r="BYM91" s="253"/>
      <c r="BYN91" s="253"/>
      <c r="BYO91" s="253"/>
      <c r="BYP91" s="253"/>
      <c r="BYQ91" s="253"/>
      <c r="BYR91" s="253"/>
      <c r="BYS91" s="253"/>
      <c r="BYT91" s="253"/>
      <c r="BYU91" s="253"/>
      <c r="BYV91" s="253"/>
      <c r="BYW91" s="253"/>
      <c r="BYX91" s="253"/>
      <c r="BYY91" s="253"/>
      <c r="BYZ91" s="253"/>
      <c r="BZA91" s="253"/>
      <c r="BZB91" s="253"/>
      <c r="BZC91" s="253"/>
      <c r="BZD91" s="253"/>
      <c r="BZE91" s="253"/>
      <c r="BZF91" s="253"/>
      <c r="BZG91" s="253"/>
      <c r="BZH91" s="253"/>
      <c r="BZI91" s="253"/>
      <c r="BZJ91" s="253"/>
      <c r="BZK91" s="253"/>
      <c r="BZL91" s="253"/>
      <c r="BZM91" s="253"/>
      <c r="BZN91" s="253"/>
      <c r="BZO91" s="253"/>
      <c r="BZP91" s="253"/>
      <c r="BZQ91" s="253"/>
      <c r="BZR91" s="253"/>
      <c r="BZS91" s="253"/>
      <c r="BZT91" s="253"/>
      <c r="BZU91" s="253"/>
      <c r="BZV91" s="253"/>
      <c r="BZW91" s="253"/>
      <c r="BZX91" s="253"/>
      <c r="BZY91" s="253"/>
      <c r="BZZ91" s="253"/>
      <c r="CAA91" s="253"/>
      <c r="CAB91" s="253"/>
      <c r="CAC91" s="253"/>
      <c r="CAD91" s="253"/>
      <c r="CAE91" s="253"/>
      <c r="CAF91" s="253"/>
      <c r="CAG91" s="253"/>
      <c r="CAH91" s="253"/>
      <c r="CAI91" s="253"/>
      <c r="CAJ91" s="253"/>
      <c r="CAK91" s="253"/>
      <c r="CAL91" s="253"/>
      <c r="CAM91" s="253"/>
      <c r="CAN91" s="253"/>
      <c r="CAO91" s="253"/>
      <c r="CAP91" s="253"/>
      <c r="CAQ91" s="253"/>
      <c r="CAR91" s="253"/>
      <c r="CAS91" s="253"/>
      <c r="CAT91" s="253"/>
      <c r="CAU91" s="253"/>
      <c r="CAV91" s="253"/>
      <c r="CAW91" s="253"/>
      <c r="CAX91" s="253"/>
      <c r="CAY91" s="253"/>
      <c r="CAZ91" s="253"/>
      <c r="CBA91" s="253"/>
      <c r="CBB91" s="253"/>
      <c r="CBC91" s="253"/>
      <c r="CBD91" s="253"/>
      <c r="CBE91" s="253"/>
      <c r="CBF91" s="253"/>
      <c r="CBG91" s="253"/>
      <c r="CBH91" s="253"/>
      <c r="CBI91" s="253"/>
      <c r="CBJ91" s="253"/>
      <c r="CBK91" s="253"/>
      <c r="CBL91" s="253"/>
      <c r="CBM91" s="253"/>
      <c r="CBN91" s="253"/>
      <c r="CBO91" s="253"/>
      <c r="CBP91" s="253"/>
      <c r="CBQ91" s="253"/>
      <c r="CBR91" s="253"/>
      <c r="CBS91" s="253"/>
      <c r="CBT91" s="253"/>
      <c r="CBU91" s="253"/>
      <c r="CBV91" s="253"/>
      <c r="CBW91" s="253"/>
      <c r="CBX91" s="253"/>
      <c r="CBY91" s="253"/>
      <c r="CBZ91" s="253"/>
      <c r="CCA91" s="253"/>
      <c r="CCB91" s="253"/>
      <c r="CCC91" s="253"/>
      <c r="CCD91" s="253"/>
      <c r="CCE91" s="253"/>
      <c r="CCF91" s="253"/>
      <c r="CCG91" s="253"/>
      <c r="CCH91" s="253"/>
      <c r="CCI91" s="253"/>
      <c r="CCJ91" s="253"/>
      <c r="CCK91" s="253"/>
      <c r="CCL91" s="253"/>
      <c r="CCM91" s="253"/>
      <c r="CCN91" s="253"/>
      <c r="CCO91" s="253"/>
      <c r="CCP91" s="253"/>
      <c r="CCQ91" s="253"/>
      <c r="CCR91" s="253"/>
      <c r="CCS91" s="253"/>
      <c r="CCT91" s="253"/>
      <c r="CCU91" s="253"/>
      <c r="CCV91" s="253"/>
      <c r="CCW91" s="253"/>
      <c r="CCX91" s="253"/>
      <c r="CCY91" s="253"/>
      <c r="CCZ91" s="253"/>
      <c r="CDA91" s="253"/>
      <c r="CDB91" s="253"/>
      <c r="CDC91" s="253"/>
      <c r="CDD91" s="253"/>
      <c r="CDE91" s="253"/>
      <c r="CDF91" s="253"/>
      <c r="CDG91" s="253"/>
      <c r="CDH91" s="253"/>
      <c r="CDI91" s="253"/>
      <c r="CDJ91" s="253"/>
      <c r="CDK91" s="253"/>
      <c r="CDL91" s="253"/>
      <c r="CDM91" s="253"/>
      <c r="CDN91" s="253"/>
      <c r="CDO91" s="253"/>
      <c r="CDP91" s="253"/>
      <c r="CDQ91" s="253"/>
      <c r="CDR91" s="253"/>
      <c r="CDS91" s="253"/>
      <c r="CDT91" s="253"/>
      <c r="CDU91" s="253"/>
      <c r="CDV91" s="253"/>
      <c r="CDW91" s="253"/>
      <c r="CDX91" s="253"/>
      <c r="CDY91" s="253"/>
      <c r="CDZ91" s="253"/>
      <c r="CEA91" s="253"/>
      <c r="CEB91" s="253"/>
      <c r="CEC91" s="253"/>
      <c r="CED91" s="253"/>
      <c r="CEE91" s="253"/>
      <c r="CEF91" s="253"/>
      <c r="CEG91" s="253"/>
      <c r="CEH91" s="253"/>
      <c r="CEI91" s="253"/>
      <c r="CEJ91" s="253"/>
      <c r="CEK91" s="253"/>
      <c r="CEL91" s="253"/>
      <c r="CEM91" s="253"/>
      <c r="CEN91" s="253"/>
      <c r="CEO91" s="253"/>
      <c r="CEP91" s="253"/>
      <c r="CEQ91" s="253"/>
      <c r="CER91" s="253"/>
      <c r="CES91" s="253"/>
      <c r="CET91" s="253"/>
      <c r="CEU91" s="253"/>
      <c r="CEV91" s="253"/>
      <c r="CEW91" s="253"/>
      <c r="CEX91" s="253"/>
      <c r="CEY91" s="253"/>
      <c r="CEZ91" s="253"/>
      <c r="CFA91" s="253"/>
      <c r="CFB91" s="253"/>
      <c r="CFC91" s="253"/>
      <c r="CFD91" s="253"/>
      <c r="CFE91" s="253"/>
      <c r="CFF91" s="253"/>
      <c r="CFG91" s="253"/>
      <c r="CFH91" s="253"/>
      <c r="CFI91" s="253"/>
      <c r="CFJ91" s="253"/>
      <c r="CFK91" s="253"/>
      <c r="CFL91" s="253"/>
      <c r="CFM91" s="253"/>
      <c r="CFN91" s="253"/>
      <c r="CFO91" s="253"/>
      <c r="CFP91" s="253"/>
      <c r="CFQ91" s="253"/>
      <c r="CFR91" s="253"/>
      <c r="CFS91" s="253"/>
      <c r="CFT91" s="253"/>
      <c r="CFU91" s="253"/>
      <c r="CFV91" s="253"/>
      <c r="CFW91" s="253"/>
      <c r="CFX91" s="253"/>
      <c r="CFY91" s="253"/>
      <c r="CFZ91" s="253"/>
      <c r="CGA91" s="253"/>
      <c r="CGB91" s="253"/>
      <c r="CGC91" s="253"/>
      <c r="CGD91" s="253"/>
      <c r="CGE91" s="253"/>
      <c r="CGF91" s="253"/>
      <c r="CGG91" s="253"/>
      <c r="CGH91" s="253"/>
      <c r="CGI91" s="253"/>
      <c r="CGJ91" s="253"/>
      <c r="CGK91" s="253"/>
      <c r="CGL91" s="253"/>
      <c r="CGM91" s="253"/>
      <c r="CGN91" s="253"/>
      <c r="CGO91" s="253"/>
      <c r="CGP91" s="253"/>
      <c r="CGQ91" s="253"/>
      <c r="CGR91" s="253"/>
      <c r="CGS91" s="253"/>
      <c r="CGT91" s="253"/>
      <c r="CGU91" s="253"/>
      <c r="CGV91" s="253"/>
      <c r="CGW91" s="253"/>
      <c r="CGX91" s="253"/>
      <c r="CGY91" s="253"/>
      <c r="CGZ91" s="253"/>
      <c r="CHA91" s="253"/>
      <c r="CHB91" s="253"/>
      <c r="CHC91" s="253"/>
      <c r="CHD91" s="253"/>
      <c r="CHE91" s="253"/>
      <c r="CHF91" s="253"/>
      <c r="CHG91" s="253"/>
      <c r="CHH91" s="253"/>
      <c r="CHI91" s="253"/>
      <c r="CHJ91" s="253"/>
      <c r="CHK91" s="253"/>
      <c r="CHL91" s="253"/>
      <c r="CHM91" s="253"/>
      <c r="CHN91" s="253"/>
      <c r="CHO91" s="253"/>
      <c r="CHP91" s="253"/>
      <c r="CHQ91" s="253"/>
      <c r="CHR91" s="253"/>
      <c r="CHS91" s="253"/>
      <c r="CHT91" s="253"/>
      <c r="CHU91" s="253"/>
      <c r="CHV91" s="253"/>
      <c r="CHW91" s="253"/>
      <c r="CHX91" s="253"/>
      <c r="CHY91" s="253"/>
      <c r="CHZ91" s="253"/>
      <c r="CIA91" s="253"/>
      <c r="CIB91" s="253"/>
      <c r="CIC91" s="253"/>
      <c r="CID91" s="253"/>
      <c r="CIE91" s="253"/>
      <c r="CIF91" s="253"/>
      <c r="CIG91" s="253"/>
      <c r="CIH91" s="253"/>
      <c r="CII91" s="253"/>
      <c r="CIJ91" s="253"/>
      <c r="CIK91" s="253"/>
      <c r="CIL91" s="253"/>
      <c r="CIM91" s="253"/>
      <c r="CIN91" s="253"/>
      <c r="CIO91" s="253"/>
      <c r="CIP91" s="253"/>
      <c r="CIQ91" s="253"/>
      <c r="CIR91" s="253"/>
      <c r="CIS91" s="253"/>
      <c r="CIT91" s="253"/>
      <c r="CIU91" s="253"/>
      <c r="CIV91" s="253"/>
      <c r="CIW91" s="253"/>
      <c r="CIX91" s="253"/>
      <c r="CIY91" s="253"/>
      <c r="CIZ91" s="253"/>
      <c r="CJA91" s="253"/>
      <c r="CJB91" s="253"/>
      <c r="CJC91" s="253"/>
      <c r="CJD91" s="253"/>
      <c r="CJE91" s="253"/>
      <c r="CJF91" s="253"/>
      <c r="CJG91" s="253"/>
      <c r="CJH91" s="253"/>
      <c r="CJI91" s="253"/>
      <c r="CJJ91" s="253"/>
      <c r="CJK91" s="253"/>
      <c r="CJL91" s="253"/>
      <c r="CJM91" s="253"/>
      <c r="CJN91" s="253"/>
      <c r="CJO91" s="253"/>
      <c r="CJP91" s="253"/>
      <c r="CJQ91" s="253"/>
      <c r="CJR91" s="253"/>
      <c r="CJS91" s="253"/>
      <c r="CJT91" s="253"/>
      <c r="CJU91" s="253"/>
      <c r="CJV91" s="253"/>
      <c r="CJW91" s="253"/>
      <c r="CJX91" s="253"/>
      <c r="CJY91" s="253"/>
      <c r="CJZ91" s="253"/>
      <c r="CKA91" s="253"/>
      <c r="CKB91" s="253"/>
      <c r="CKC91" s="253"/>
      <c r="CKD91" s="253"/>
      <c r="CKE91" s="253"/>
      <c r="CKF91" s="253"/>
      <c r="CKG91" s="253"/>
      <c r="CKH91" s="253"/>
      <c r="CKI91" s="253"/>
      <c r="CKJ91" s="253"/>
      <c r="CKK91" s="253"/>
      <c r="CKL91" s="253"/>
      <c r="CKM91" s="253"/>
      <c r="CKN91" s="253"/>
      <c r="CKO91" s="253"/>
      <c r="CKP91" s="253"/>
      <c r="CKQ91" s="253"/>
      <c r="CKR91" s="253"/>
      <c r="CKS91" s="253"/>
      <c r="CKT91" s="253"/>
      <c r="CKU91" s="253"/>
      <c r="CKV91" s="253"/>
      <c r="CKW91" s="253"/>
      <c r="CKX91" s="253"/>
      <c r="CKY91" s="253"/>
      <c r="CKZ91" s="253"/>
      <c r="CLA91" s="253"/>
      <c r="CLB91" s="253"/>
      <c r="CLC91" s="253"/>
      <c r="CLD91" s="253"/>
      <c r="CLE91" s="253"/>
      <c r="CLF91" s="253"/>
      <c r="CLG91" s="253"/>
      <c r="CLH91" s="253"/>
      <c r="CLI91" s="253"/>
      <c r="CLJ91" s="253"/>
      <c r="CLK91" s="253"/>
      <c r="CLL91" s="253"/>
      <c r="CLM91" s="253"/>
      <c r="CLN91" s="253"/>
      <c r="CLO91" s="253"/>
      <c r="CLP91" s="253"/>
      <c r="CLQ91" s="253"/>
      <c r="CLR91" s="253"/>
      <c r="CLS91" s="253"/>
      <c r="CLT91" s="253"/>
      <c r="CLU91" s="253"/>
      <c r="CLV91" s="253"/>
      <c r="CLW91" s="253"/>
      <c r="CLX91" s="253"/>
      <c r="CLY91" s="253"/>
      <c r="CLZ91" s="253"/>
      <c r="CMA91" s="253"/>
      <c r="CMB91" s="253"/>
      <c r="CMC91" s="253"/>
      <c r="CMD91" s="253"/>
      <c r="CME91" s="253"/>
      <c r="CMF91" s="253"/>
      <c r="CMG91" s="253"/>
      <c r="CMH91" s="253"/>
      <c r="CMI91" s="253"/>
      <c r="CMJ91" s="253"/>
      <c r="CMK91" s="253"/>
      <c r="CML91" s="253"/>
      <c r="CMM91" s="253"/>
      <c r="CMN91" s="253"/>
      <c r="CMO91" s="253"/>
      <c r="CMP91" s="253"/>
      <c r="CMQ91" s="253"/>
      <c r="CMR91" s="253"/>
      <c r="CMS91" s="253"/>
      <c r="CMT91" s="253"/>
      <c r="CMU91" s="253"/>
      <c r="CMV91" s="253"/>
      <c r="CMW91" s="253"/>
      <c r="CMX91" s="253"/>
      <c r="CMY91" s="253"/>
      <c r="CMZ91" s="253"/>
      <c r="CNA91" s="253"/>
      <c r="CNB91" s="253"/>
      <c r="CNC91" s="253"/>
      <c r="CND91" s="253"/>
      <c r="CNE91" s="253"/>
      <c r="CNF91" s="253"/>
      <c r="CNG91" s="253"/>
      <c r="CNH91" s="253"/>
      <c r="CNI91" s="253"/>
      <c r="CNJ91" s="253"/>
      <c r="CNK91" s="253"/>
      <c r="CNL91" s="253"/>
      <c r="CNM91" s="253"/>
      <c r="CNN91" s="253"/>
      <c r="CNO91" s="253"/>
      <c r="CNP91" s="253"/>
      <c r="CNQ91" s="253"/>
      <c r="CNR91" s="253"/>
      <c r="CNS91" s="253"/>
      <c r="CNT91" s="253"/>
      <c r="CNU91" s="253"/>
      <c r="CNV91" s="253"/>
      <c r="CNW91" s="253"/>
      <c r="CNX91" s="253"/>
      <c r="CNY91" s="253"/>
      <c r="CNZ91" s="253"/>
      <c r="COA91" s="253"/>
      <c r="COB91" s="253"/>
      <c r="COC91" s="253"/>
      <c r="COD91" s="253"/>
      <c r="COE91" s="253"/>
      <c r="COF91" s="253"/>
      <c r="COG91" s="253"/>
      <c r="COH91" s="253"/>
      <c r="COI91" s="253"/>
      <c r="COJ91" s="253"/>
      <c r="COK91" s="253"/>
      <c r="COL91" s="253"/>
      <c r="COM91" s="253"/>
      <c r="CON91" s="253"/>
      <c r="COO91" s="253"/>
      <c r="COP91" s="253"/>
      <c r="COQ91" s="253"/>
      <c r="COR91" s="253"/>
      <c r="COS91" s="253"/>
      <c r="COT91" s="253"/>
      <c r="COU91" s="253"/>
      <c r="COV91" s="253"/>
      <c r="COW91" s="253"/>
      <c r="COX91" s="253"/>
      <c r="COY91" s="253"/>
      <c r="COZ91" s="253"/>
      <c r="CPA91" s="253"/>
      <c r="CPB91" s="253"/>
      <c r="CPC91" s="253"/>
      <c r="CPD91" s="253"/>
      <c r="CPE91" s="253"/>
      <c r="CPF91" s="253"/>
      <c r="CPG91" s="253"/>
      <c r="CPH91" s="253"/>
      <c r="CPI91" s="253"/>
      <c r="CPJ91" s="253"/>
      <c r="CPK91" s="253"/>
      <c r="CPL91" s="253"/>
      <c r="CPM91" s="253"/>
      <c r="CPN91" s="253"/>
      <c r="CPO91" s="253"/>
      <c r="CPP91" s="253"/>
      <c r="CPQ91" s="253"/>
      <c r="CPR91" s="253"/>
      <c r="CPS91" s="253"/>
      <c r="CPT91" s="253"/>
      <c r="CPU91" s="253"/>
      <c r="CPV91" s="253"/>
      <c r="CPW91" s="253"/>
      <c r="CPX91" s="253"/>
      <c r="CPY91" s="253"/>
      <c r="CPZ91" s="253"/>
      <c r="CQA91" s="253"/>
      <c r="CQB91" s="253"/>
      <c r="CQC91" s="253"/>
      <c r="CQD91" s="253"/>
      <c r="CQE91" s="253"/>
      <c r="CQF91" s="253"/>
      <c r="CQG91" s="253"/>
      <c r="CQH91" s="253"/>
      <c r="CQI91" s="253"/>
      <c r="CQJ91" s="253"/>
      <c r="CQK91" s="253"/>
      <c r="CQL91" s="253"/>
      <c r="CQM91" s="253"/>
      <c r="CQN91" s="253"/>
      <c r="CQO91" s="253"/>
      <c r="CQP91" s="253"/>
      <c r="CQQ91" s="253"/>
      <c r="CQR91" s="253"/>
      <c r="CQS91" s="253"/>
      <c r="CQT91" s="253"/>
      <c r="CQU91" s="253"/>
      <c r="CQV91" s="253"/>
      <c r="CQW91" s="253"/>
      <c r="CQX91" s="253"/>
      <c r="CQY91" s="253"/>
      <c r="CQZ91" s="253"/>
      <c r="CRA91" s="253"/>
      <c r="CRB91" s="253"/>
      <c r="CRC91" s="253"/>
      <c r="CRD91" s="253"/>
      <c r="CRE91" s="253"/>
      <c r="CRF91" s="253"/>
      <c r="CRG91" s="253"/>
      <c r="CRH91" s="253"/>
      <c r="CRI91" s="253"/>
      <c r="CRJ91" s="253"/>
      <c r="CRK91" s="253"/>
      <c r="CRL91" s="253"/>
      <c r="CRM91" s="253"/>
      <c r="CRN91" s="253"/>
      <c r="CRO91" s="253"/>
      <c r="CRP91" s="253"/>
      <c r="CRQ91" s="253"/>
      <c r="CRR91" s="253"/>
      <c r="CRS91" s="253"/>
      <c r="CRT91" s="253"/>
      <c r="CRU91" s="253"/>
      <c r="CRV91" s="253"/>
      <c r="CRW91" s="253"/>
      <c r="CRX91" s="253"/>
      <c r="CRY91" s="253"/>
      <c r="CRZ91" s="253"/>
      <c r="CSA91" s="253"/>
      <c r="CSB91" s="253"/>
      <c r="CSC91" s="253"/>
      <c r="CSD91" s="253"/>
      <c r="CSE91" s="253"/>
      <c r="CSF91" s="253"/>
      <c r="CSG91" s="253"/>
      <c r="CSH91" s="253"/>
      <c r="CSI91" s="253"/>
      <c r="CSJ91" s="253"/>
      <c r="CSK91" s="253"/>
      <c r="CSL91" s="253"/>
      <c r="CSM91" s="253"/>
      <c r="CSN91" s="253"/>
      <c r="CSO91" s="253"/>
      <c r="CSP91" s="253"/>
      <c r="CSQ91" s="253"/>
      <c r="CSR91" s="253"/>
      <c r="CSS91" s="253"/>
      <c r="CST91" s="253"/>
      <c r="CSU91" s="253"/>
      <c r="CSV91" s="253"/>
      <c r="CSW91" s="253"/>
      <c r="CSX91" s="253"/>
      <c r="CSY91" s="253"/>
      <c r="CSZ91" s="253"/>
      <c r="CTA91" s="253"/>
      <c r="CTB91" s="253"/>
      <c r="CTC91" s="253"/>
      <c r="CTD91" s="253"/>
      <c r="CTE91" s="253"/>
      <c r="CTF91" s="253"/>
      <c r="CTG91" s="253"/>
      <c r="CTH91" s="253"/>
      <c r="CTI91" s="253"/>
      <c r="CTJ91" s="253"/>
      <c r="CTK91" s="253"/>
      <c r="CTL91" s="253"/>
      <c r="CTM91" s="253"/>
      <c r="CTN91" s="253"/>
      <c r="CTO91" s="253"/>
      <c r="CTP91" s="253"/>
      <c r="CTQ91" s="253"/>
      <c r="CTR91" s="253"/>
      <c r="CTS91" s="253"/>
      <c r="CTT91" s="253"/>
      <c r="CTU91" s="253"/>
      <c r="CTV91" s="253"/>
      <c r="CTW91" s="253"/>
      <c r="CTX91" s="253"/>
      <c r="CTY91" s="253"/>
      <c r="CTZ91" s="253"/>
      <c r="CUA91" s="253"/>
      <c r="CUB91" s="253"/>
      <c r="CUC91" s="253"/>
      <c r="CUD91" s="253"/>
      <c r="CUE91" s="253"/>
      <c r="CUF91" s="253"/>
      <c r="CUG91" s="253"/>
      <c r="CUH91" s="253"/>
      <c r="CUI91" s="253"/>
      <c r="CUJ91" s="253"/>
      <c r="CUK91" s="253"/>
      <c r="CUL91" s="253"/>
      <c r="CUM91" s="253"/>
      <c r="CUN91" s="253"/>
      <c r="CUO91" s="253"/>
      <c r="CUP91" s="253"/>
      <c r="CUQ91" s="253"/>
      <c r="CUR91" s="253"/>
      <c r="CUS91" s="253"/>
      <c r="CUT91" s="253"/>
      <c r="CUU91" s="253"/>
      <c r="CUV91" s="253"/>
      <c r="CUW91" s="253"/>
      <c r="CUX91" s="253"/>
      <c r="CUY91" s="253"/>
      <c r="CUZ91" s="253"/>
      <c r="CVA91" s="253"/>
      <c r="CVB91" s="253"/>
      <c r="CVC91" s="253"/>
      <c r="CVD91" s="253"/>
      <c r="CVE91" s="253"/>
      <c r="CVF91" s="253"/>
      <c r="CVG91" s="253"/>
      <c r="CVH91" s="253"/>
      <c r="CVI91" s="253"/>
      <c r="CVJ91" s="253"/>
      <c r="CVK91" s="253"/>
      <c r="CVL91" s="253"/>
      <c r="CVM91" s="253"/>
      <c r="CVN91" s="253"/>
      <c r="CVO91" s="253"/>
      <c r="CVP91" s="253"/>
      <c r="CVQ91" s="253"/>
      <c r="CVR91" s="253"/>
      <c r="CVS91" s="253"/>
      <c r="CVT91" s="253"/>
      <c r="CVU91" s="253"/>
      <c r="CVV91" s="253"/>
      <c r="CVW91" s="253"/>
      <c r="CVX91" s="253"/>
      <c r="CVY91" s="253"/>
      <c r="CVZ91" s="253"/>
      <c r="CWA91" s="253"/>
      <c r="CWB91" s="253"/>
      <c r="CWC91" s="253"/>
      <c r="CWD91" s="253"/>
      <c r="CWE91" s="253"/>
      <c r="CWF91" s="253"/>
      <c r="CWG91" s="253"/>
      <c r="CWH91" s="253"/>
      <c r="CWI91" s="253"/>
      <c r="CWJ91" s="253"/>
      <c r="CWK91" s="253"/>
      <c r="CWL91" s="253"/>
      <c r="CWM91" s="253"/>
      <c r="CWN91" s="253"/>
      <c r="CWO91" s="253"/>
      <c r="CWP91" s="253"/>
      <c r="CWQ91" s="253"/>
      <c r="CWR91" s="253"/>
      <c r="CWS91" s="253"/>
      <c r="CWT91" s="253"/>
      <c r="CWU91" s="253"/>
      <c r="CWV91" s="253"/>
      <c r="CWW91" s="253"/>
      <c r="CWX91" s="253"/>
      <c r="CWY91" s="253"/>
      <c r="CWZ91" s="253"/>
      <c r="CXA91" s="253"/>
      <c r="CXB91" s="253"/>
      <c r="CXC91" s="253"/>
      <c r="CXD91" s="253"/>
      <c r="CXE91" s="253"/>
      <c r="CXF91" s="253"/>
      <c r="CXG91" s="253"/>
      <c r="CXH91" s="253"/>
      <c r="CXI91" s="253"/>
      <c r="CXJ91" s="253"/>
      <c r="CXK91" s="253"/>
      <c r="CXL91" s="253"/>
      <c r="CXM91" s="253"/>
      <c r="CXN91" s="253"/>
      <c r="CXO91" s="253"/>
      <c r="CXP91" s="253"/>
      <c r="CXQ91" s="253"/>
      <c r="CXR91" s="253"/>
      <c r="CXS91" s="253"/>
      <c r="CXT91" s="253"/>
      <c r="CXU91" s="253"/>
      <c r="CXV91" s="253"/>
      <c r="CXW91" s="253"/>
      <c r="CXX91" s="253"/>
      <c r="CXY91" s="253"/>
      <c r="CXZ91" s="253"/>
      <c r="CYA91" s="253"/>
      <c r="CYB91" s="253"/>
      <c r="CYC91" s="253"/>
      <c r="CYD91" s="253"/>
      <c r="CYE91" s="253"/>
      <c r="CYF91" s="253"/>
      <c r="CYG91" s="253"/>
      <c r="CYH91" s="253"/>
      <c r="CYI91" s="253"/>
      <c r="CYJ91" s="253"/>
      <c r="CYK91" s="253"/>
      <c r="CYL91" s="253"/>
      <c r="CYM91" s="253"/>
      <c r="CYN91" s="253"/>
      <c r="CYO91" s="253"/>
      <c r="CYP91" s="253"/>
      <c r="CYQ91" s="253"/>
      <c r="CYR91" s="253"/>
      <c r="CYS91" s="253"/>
      <c r="CYT91" s="253"/>
      <c r="CYU91" s="253"/>
      <c r="CYV91" s="253"/>
      <c r="CYW91" s="253"/>
      <c r="CYX91" s="253"/>
      <c r="CYY91" s="253"/>
      <c r="CYZ91" s="253"/>
      <c r="CZA91" s="253"/>
      <c r="CZB91" s="253"/>
      <c r="CZC91" s="253"/>
      <c r="CZD91" s="253"/>
      <c r="CZE91" s="253"/>
      <c r="CZF91" s="253"/>
      <c r="CZG91" s="253"/>
      <c r="CZH91" s="253"/>
      <c r="CZI91" s="253"/>
      <c r="CZJ91" s="253"/>
      <c r="CZK91" s="253"/>
      <c r="CZL91" s="253"/>
      <c r="CZM91" s="253"/>
      <c r="CZN91" s="253"/>
      <c r="CZO91" s="253"/>
      <c r="CZP91" s="253"/>
      <c r="CZQ91" s="253"/>
      <c r="CZR91" s="253"/>
      <c r="CZS91" s="253"/>
      <c r="CZT91" s="253"/>
      <c r="CZU91" s="253"/>
      <c r="CZV91" s="253"/>
      <c r="CZW91" s="253"/>
      <c r="CZX91" s="253"/>
      <c r="CZY91" s="253"/>
      <c r="CZZ91" s="253"/>
      <c r="DAA91" s="253"/>
      <c r="DAB91" s="253"/>
      <c r="DAC91" s="253"/>
      <c r="DAD91" s="253"/>
      <c r="DAE91" s="253"/>
      <c r="DAF91" s="253"/>
      <c r="DAG91" s="253"/>
      <c r="DAH91" s="253"/>
      <c r="DAI91" s="253"/>
      <c r="DAJ91" s="253"/>
      <c r="DAK91" s="253"/>
      <c r="DAL91" s="253"/>
      <c r="DAM91" s="253"/>
      <c r="DAN91" s="253"/>
      <c r="DAO91" s="253"/>
      <c r="DAP91" s="253"/>
      <c r="DAQ91" s="253"/>
      <c r="DAR91" s="253"/>
      <c r="DAS91" s="253"/>
      <c r="DAT91" s="253"/>
      <c r="DAU91" s="253"/>
      <c r="DAV91" s="253"/>
      <c r="DAW91" s="253"/>
      <c r="DAX91" s="253"/>
      <c r="DAY91" s="253"/>
      <c r="DAZ91" s="253"/>
      <c r="DBA91" s="253"/>
      <c r="DBB91" s="253"/>
      <c r="DBC91" s="253"/>
      <c r="DBD91" s="253"/>
      <c r="DBE91" s="253"/>
      <c r="DBF91" s="253"/>
      <c r="DBG91" s="253"/>
      <c r="DBH91" s="253"/>
      <c r="DBI91" s="253"/>
      <c r="DBJ91" s="253"/>
      <c r="DBK91" s="253"/>
      <c r="DBL91" s="253"/>
      <c r="DBM91" s="253"/>
      <c r="DBN91" s="253"/>
      <c r="DBO91" s="253"/>
      <c r="DBP91" s="253"/>
      <c r="DBQ91" s="253"/>
      <c r="DBR91" s="253"/>
      <c r="DBS91" s="253"/>
      <c r="DBT91" s="253"/>
      <c r="DBU91" s="253"/>
      <c r="DBV91" s="253"/>
      <c r="DBW91" s="253"/>
      <c r="DBX91" s="253"/>
      <c r="DBY91" s="253"/>
      <c r="DBZ91" s="253"/>
      <c r="DCA91" s="253"/>
      <c r="DCB91" s="253"/>
      <c r="DCC91" s="253"/>
      <c r="DCD91" s="253"/>
      <c r="DCE91" s="253"/>
      <c r="DCF91" s="253"/>
      <c r="DCG91" s="253"/>
      <c r="DCH91" s="253"/>
      <c r="DCI91" s="253"/>
      <c r="DCJ91" s="253"/>
      <c r="DCK91" s="253"/>
      <c r="DCL91" s="253"/>
      <c r="DCM91" s="253"/>
      <c r="DCN91" s="253"/>
      <c r="DCO91" s="253"/>
      <c r="DCP91" s="253"/>
      <c r="DCQ91" s="253"/>
      <c r="DCR91" s="253"/>
      <c r="DCS91" s="253"/>
      <c r="DCT91" s="253"/>
      <c r="DCU91" s="253"/>
      <c r="DCV91" s="253"/>
      <c r="DCW91" s="253"/>
      <c r="DCX91" s="253"/>
      <c r="DCY91" s="253"/>
      <c r="DCZ91" s="253"/>
      <c r="DDA91" s="253"/>
      <c r="DDB91" s="253"/>
      <c r="DDC91" s="253"/>
      <c r="DDD91" s="253"/>
      <c r="DDE91" s="253"/>
      <c r="DDF91" s="253"/>
      <c r="DDG91" s="253"/>
      <c r="DDH91" s="253"/>
      <c r="DDI91" s="253"/>
      <c r="DDJ91" s="253"/>
      <c r="DDK91" s="253"/>
      <c r="DDL91" s="253"/>
      <c r="DDM91" s="253"/>
      <c r="DDN91" s="253"/>
      <c r="DDO91" s="253"/>
      <c r="DDP91" s="253"/>
      <c r="DDQ91" s="253"/>
      <c r="DDR91" s="253"/>
      <c r="DDS91" s="253"/>
      <c r="DDT91" s="253"/>
      <c r="DDU91" s="253"/>
      <c r="DDV91" s="253"/>
      <c r="DDW91" s="253"/>
      <c r="DDX91" s="253"/>
      <c r="DDY91" s="253"/>
      <c r="DDZ91" s="253"/>
      <c r="DEA91" s="253"/>
      <c r="DEB91" s="253"/>
      <c r="DEC91" s="253"/>
      <c r="DED91" s="253"/>
      <c r="DEE91" s="253"/>
      <c r="DEF91" s="253"/>
      <c r="DEG91" s="253"/>
      <c r="DEH91" s="253"/>
      <c r="DEI91" s="253"/>
      <c r="DEJ91" s="253"/>
      <c r="DEK91" s="253"/>
      <c r="DEL91" s="253"/>
      <c r="DEM91" s="253"/>
      <c r="DEN91" s="253"/>
      <c r="DEO91" s="253"/>
      <c r="DEP91" s="253"/>
      <c r="DEQ91" s="253"/>
      <c r="DER91" s="253"/>
      <c r="DES91" s="253"/>
      <c r="DET91" s="253"/>
      <c r="DEU91" s="253"/>
      <c r="DEV91" s="253"/>
      <c r="DEW91" s="253"/>
      <c r="DEX91" s="253"/>
      <c r="DEY91" s="253"/>
      <c r="DEZ91" s="253"/>
      <c r="DFA91" s="253"/>
      <c r="DFB91" s="253"/>
      <c r="DFC91" s="253"/>
      <c r="DFD91" s="253"/>
      <c r="DFE91" s="253"/>
      <c r="DFF91" s="253"/>
      <c r="DFG91" s="253"/>
      <c r="DFH91" s="253"/>
      <c r="DFI91" s="253"/>
      <c r="DFJ91" s="253"/>
      <c r="DFK91" s="253"/>
      <c r="DFL91" s="253"/>
      <c r="DFM91" s="253"/>
      <c r="DFN91" s="253"/>
      <c r="DFO91" s="253"/>
      <c r="DFP91" s="253"/>
      <c r="DFQ91" s="253"/>
      <c r="DFR91" s="253"/>
      <c r="DFS91" s="253"/>
      <c r="DFT91" s="253"/>
      <c r="DFU91" s="253"/>
      <c r="DFV91" s="253"/>
      <c r="DFW91" s="253"/>
      <c r="DFX91" s="253"/>
      <c r="DFY91" s="253"/>
      <c r="DFZ91" s="253"/>
      <c r="DGA91" s="253"/>
      <c r="DGB91" s="253"/>
      <c r="DGC91" s="253"/>
      <c r="DGD91" s="253"/>
      <c r="DGE91" s="253"/>
      <c r="DGF91" s="253"/>
      <c r="DGG91" s="253"/>
      <c r="DGH91" s="253"/>
      <c r="DGI91" s="253"/>
      <c r="DGJ91" s="253"/>
      <c r="DGK91" s="253"/>
      <c r="DGL91" s="253"/>
      <c r="DGM91" s="253"/>
      <c r="DGN91" s="253"/>
      <c r="DGO91" s="253"/>
      <c r="DGP91" s="253"/>
      <c r="DGQ91" s="253"/>
      <c r="DGR91" s="253"/>
      <c r="DGS91" s="253"/>
      <c r="DGT91" s="253"/>
      <c r="DGU91" s="253"/>
      <c r="DGV91" s="253"/>
      <c r="DGW91" s="253"/>
      <c r="DGX91" s="253"/>
      <c r="DGY91" s="253"/>
      <c r="DGZ91" s="253"/>
      <c r="DHA91" s="253"/>
      <c r="DHB91" s="253"/>
      <c r="DHC91" s="253"/>
      <c r="DHD91" s="253"/>
      <c r="DHE91" s="253"/>
      <c r="DHF91" s="253"/>
      <c r="DHG91" s="253"/>
      <c r="DHH91" s="253"/>
      <c r="DHI91" s="253"/>
      <c r="DHJ91" s="253"/>
      <c r="DHK91" s="253"/>
      <c r="DHL91" s="253"/>
      <c r="DHM91" s="253"/>
      <c r="DHN91" s="253"/>
      <c r="DHO91" s="253"/>
      <c r="DHP91" s="253"/>
      <c r="DHQ91" s="253"/>
      <c r="DHR91" s="253"/>
      <c r="DHS91" s="253"/>
      <c r="DHT91" s="253"/>
      <c r="DHU91" s="253"/>
      <c r="DHV91" s="253"/>
      <c r="DHW91" s="253"/>
      <c r="DHX91" s="253"/>
      <c r="DHY91" s="253"/>
      <c r="DHZ91" s="253"/>
      <c r="DIA91" s="253"/>
      <c r="DIB91" s="253"/>
      <c r="DIC91" s="253"/>
      <c r="DID91" s="253"/>
      <c r="DIE91" s="253"/>
      <c r="DIF91" s="253"/>
      <c r="DIG91" s="253"/>
      <c r="DIH91" s="253"/>
      <c r="DII91" s="253"/>
      <c r="DIJ91" s="253"/>
      <c r="DIK91" s="253"/>
      <c r="DIL91" s="253"/>
      <c r="DIM91" s="253"/>
      <c r="DIN91" s="253"/>
      <c r="DIO91" s="253"/>
      <c r="DIP91" s="253"/>
      <c r="DIQ91" s="253"/>
      <c r="DIR91" s="253"/>
      <c r="DIS91" s="253"/>
      <c r="DIT91" s="253"/>
      <c r="DIU91" s="253"/>
      <c r="DIV91" s="253"/>
      <c r="DIW91" s="253"/>
      <c r="DIX91" s="253"/>
      <c r="DIY91" s="253"/>
      <c r="DIZ91" s="253"/>
      <c r="DJA91" s="253"/>
      <c r="DJB91" s="253"/>
      <c r="DJC91" s="253"/>
      <c r="DJD91" s="253"/>
      <c r="DJE91" s="253"/>
      <c r="DJF91" s="253"/>
      <c r="DJG91" s="253"/>
      <c r="DJH91" s="253"/>
      <c r="DJI91" s="253"/>
      <c r="DJJ91" s="253"/>
      <c r="DJK91" s="253"/>
      <c r="DJL91" s="253"/>
      <c r="DJM91" s="253"/>
      <c r="DJN91" s="253"/>
      <c r="DJO91" s="253"/>
      <c r="DJP91" s="253"/>
      <c r="DJQ91" s="253"/>
      <c r="DJR91" s="253"/>
      <c r="DJS91" s="253"/>
      <c r="DJT91" s="253"/>
      <c r="DJU91" s="253"/>
      <c r="DJV91" s="253"/>
      <c r="DJW91" s="253"/>
      <c r="DJX91" s="253"/>
      <c r="DJY91" s="253"/>
      <c r="DJZ91" s="253"/>
      <c r="DKA91" s="253"/>
      <c r="DKB91" s="253"/>
      <c r="DKC91" s="253"/>
      <c r="DKD91" s="253"/>
      <c r="DKE91" s="253"/>
      <c r="DKF91" s="253"/>
      <c r="DKG91" s="253"/>
      <c r="DKH91" s="253"/>
      <c r="DKI91" s="253"/>
      <c r="DKJ91" s="253"/>
      <c r="DKK91" s="253"/>
      <c r="DKL91" s="253"/>
      <c r="DKM91" s="253"/>
      <c r="DKN91" s="253"/>
      <c r="DKO91" s="253"/>
      <c r="DKP91" s="253"/>
      <c r="DKQ91" s="253"/>
      <c r="DKR91" s="253"/>
      <c r="DKS91" s="253"/>
      <c r="DKT91" s="253"/>
      <c r="DKU91" s="253"/>
      <c r="DKV91" s="253"/>
      <c r="DKW91" s="253"/>
      <c r="DKX91" s="253"/>
      <c r="DKY91" s="253"/>
      <c r="DKZ91" s="253"/>
      <c r="DLA91" s="253"/>
      <c r="DLB91" s="253"/>
      <c r="DLC91" s="253"/>
      <c r="DLD91" s="253"/>
      <c r="DLE91" s="253"/>
      <c r="DLF91" s="253"/>
      <c r="DLG91" s="253"/>
      <c r="DLH91" s="253"/>
      <c r="DLI91" s="253"/>
      <c r="DLJ91" s="253"/>
      <c r="DLK91" s="253"/>
      <c r="DLL91" s="253"/>
      <c r="DLM91" s="253"/>
      <c r="DLN91" s="253"/>
      <c r="DLO91" s="253"/>
      <c r="DLP91" s="253"/>
      <c r="DLQ91" s="253"/>
      <c r="DLR91" s="253"/>
      <c r="DLS91" s="253"/>
      <c r="DLT91" s="253"/>
      <c r="DLU91" s="253"/>
      <c r="DLV91" s="253"/>
      <c r="DLW91" s="253"/>
      <c r="DLX91" s="253"/>
      <c r="DLY91" s="253"/>
      <c r="DLZ91" s="253"/>
      <c r="DMA91" s="253"/>
      <c r="DMB91" s="253"/>
      <c r="DMC91" s="253"/>
      <c r="DMD91" s="253"/>
      <c r="DME91" s="253"/>
      <c r="DMF91" s="253"/>
      <c r="DMG91" s="253"/>
      <c r="DMH91" s="253"/>
      <c r="DMI91" s="253"/>
      <c r="DMJ91" s="253"/>
      <c r="DMK91" s="253"/>
      <c r="DML91" s="253"/>
      <c r="DMM91" s="253"/>
      <c r="DMN91" s="253"/>
      <c r="DMO91" s="253"/>
      <c r="DMP91" s="253"/>
      <c r="DMQ91" s="253"/>
      <c r="DMR91" s="253"/>
      <c r="DMS91" s="253"/>
      <c r="DMT91" s="253"/>
      <c r="DMU91" s="253"/>
      <c r="DMV91" s="253"/>
      <c r="DMW91" s="253"/>
      <c r="DMX91" s="253"/>
      <c r="DMY91" s="253"/>
      <c r="DMZ91" s="253"/>
      <c r="DNA91" s="253"/>
      <c r="DNB91" s="253"/>
      <c r="DNC91" s="253"/>
      <c r="DND91" s="253"/>
      <c r="DNE91" s="253"/>
      <c r="DNF91" s="253"/>
      <c r="DNG91" s="253"/>
      <c r="DNH91" s="253"/>
      <c r="DNI91" s="253"/>
      <c r="DNJ91" s="253"/>
      <c r="DNK91" s="253"/>
      <c r="DNL91" s="253"/>
      <c r="DNM91" s="253"/>
      <c r="DNN91" s="253"/>
      <c r="DNO91" s="253"/>
      <c r="DNP91" s="253"/>
      <c r="DNQ91" s="253"/>
      <c r="DNR91" s="253"/>
      <c r="DNS91" s="253"/>
      <c r="DNT91" s="253"/>
      <c r="DNU91" s="253"/>
      <c r="DNV91" s="253"/>
      <c r="DNW91" s="253"/>
      <c r="DNX91" s="253"/>
      <c r="DNY91" s="253"/>
      <c r="DNZ91" s="253"/>
      <c r="DOA91" s="253"/>
      <c r="DOB91" s="253"/>
      <c r="DOC91" s="253"/>
      <c r="DOD91" s="253"/>
      <c r="DOE91" s="253"/>
      <c r="DOF91" s="253"/>
      <c r="DOG91" s="253"/>
      <c r="DOH91" s="253"/>
      <c r="DOI91" s="253"/>
      <c r="DOJ91" s="253"/>
      <c r="DOK91" s="253"/>
      <c r="DOL91" s="253"/>
      <c r="DOM91" s="253"/>
      <c r="DON91" s="253"/>
      <c r="DOO91" s="253"/>
      <c r="DOP91" s="253"/>
      <c r="DOQ91" s="253"/>
      <c r="DOR91" s="253"/>
      <c r="DOS91" s="253"/>
      <c r="DOT91" s="253"/>
      <c r="DOU91" s="253"/>
      <c r="DOV91" s="253"/>
      <c r="DOW91" s="253"/>
      <c r="DOX91" s="253"/>
      <c r="DOY91" s="253"/>
      <c r="DOZ91" s="253"/>
      <c r="DPA91" s="253"/>
      <c r="DPB91" s="253"/>
      <c r="DPC91" s="253"/>
      <c r="DPD91" s="253"/>
      <c r="DPE91" s="253"/>
      <c r="DPF91" s="253"/>
      <c r="DPG91" s="253"/>
      <c r="DPH91" s="253"/>
      <c r="DPI91" s="253"/>
      <c r="DPJ91" s="253"/>
      <c r="DPK91" s="253"/>
      <c r="DPL91" s="253"/>
      <c r="DPM91" s="253"/>
      <c r="DPN91" s="253"/>
      <c r="DPO91" s="253"/>
      <c r="DPP91" s="253"/>
      <c r="DPQ91" s="253"/>
      <c r="DPR91" s="253"/>
      <c r="DPS91" s="253"/>
      <c r="DPT91" s="253"/>
      <c r="DPU91" s="253"/>
      <c r="DPV91" s="253"/>
      <c r="DPW91" s="253"/>
      <c r="DPX91" s="253"/>
      <c r="DPY91" s="253"/>
      <c r="DPZ91" s="253"/>
      <c r="DQA91" s="253"/>
      <c r="DQB91" s="253"/>
      <c r="DQC91" s="253"/>
      <c r="DQD91" s="253"/>
      <c r="DQE91" s="253"/>
      <c r="DQF91" s="253"/>
      <c r="DQG91" s="253"/>
      <c r="DQH91" s="253"/>
      <c r="DQI91" s="253"/>
      <c r="DQJ91" s="253"/>
      <c r="DQK91" s="253"/>
      <c r="DQL91" s="253"/>
      <c r="DQM91" s="253"/>
      <c r="DQN91" s="253"/>
      <c r="DQO91" s="253"/>
      <c r="DQP91" s="253"/>
      <c r="DQQ91" s="253"/>
      <c r="DQR91" s="253"/>
      <c r="DQS91" s="253"/>
      <c r="DQT91" s="253"/>
      <c r="DQU91" s="253"/>
      <c r="DQV91" s="253"/>
      <c r="DQW91" s="253"/>
      <c r="DQX91" s="253"/>
      <c r="DQY91" s="253"/>
      <c r="DQZ91" s="253"/>
      <c r="DRA91" s="253"/>
      <c r="DRB91" s="253"/>
      <c r="DRC91" s="253"/>
      <c r="DRD91" s="253"/>
      <c r="DRE91" s="253"/>
      <c r="DRF91" s="253"/>
      <c r="DRG91" s="253"/>
      <c r="DRH91" s="253"/>
      <c r="DRI91" s="253"/>
      <c r="DRJ91" s="253"/>
      <c r="DRK91" s="253"/>
      <c r="DRL91" s="253"/>
      <c r="DRM91" s="253"/>
      <c r="DRN91" s="253"/>
      <c r="DRO91" s="253"/>
      <c r="DRP91" s="253"/>
      <c r="DRQ91" s="253"/>
      <c r="DRR91" s="253"/>
      <c r="DRS91" s="253"/>
      <c r="DRT91" s="253"/>
      <c r="DRU91" s="253"/>
      <c r="DRV91" s="253"/>
      <c r="DRW91" s="253"/>
      <c r="DRX91" s="253"/>
      <c r="DRY91" s="253"/>
      <c r="DRZ91" s="253"/>
      <c r="DSA91" s="253"/>
      <c r="DSB91" s="253"/>
      <c r="DSC91" s="253"/>
      <c r="DSD91" s="253"/>
      <c r="DSE91" s="253"/>
      <c r="DSF91" s="253"/>
      <c r="DSG91" s="253"/>
      <c r="DSH91" s="253"/>
      <c r="DSI91" s="253"/>
      <c r="DSJ91" s="253"/>
      <c r="DSK91" s="253"/>
      <c r="DSL91" s="253"/>
      <c r="DSM91" s="253"/>
      <c r="DSN91" s="253"/>
      <c r="DSO91" s="253"/>
      <c r="DSP91" s="253"/>
      <c r="DSQ91" s="253"/>
      <c r="DSR91" s="253"/>
      <c r="DSS91" s="253"/>
      <c r="DST91" s="253"/>
      <c r="DSU91" s="253"/>
      <c r="DSV91" s="253"/>
      <c r="DSW91" s="253"/>
      <c r="DSX91" s="253"/>
      <c r="DSY91" s="253"/>
      <c r="DSZ91" s="253"/>
      <c r="DTA91" s="253"/>
      <c r="DTB91" s="253"/>
      <c r="DTC91" s="253"/>
      <c r="DTD91" s="253"/>
      <c r="DTE91" s="253"/>
      <c r="DTF91" s="253"/>
      <c r="DTG91" s="253"/>
      <c r="DTH91" s="253"/>
      <c r="DTI91" s="253"/>
      <c r="DTJ91" s="253"/>
      <c r="DTK91" s="253"/>
      <c r="DTL91" s="253"/>
      <c r="DTM91" s="253"/>
      <c r="DTN91" s="253"/>
      <c r="DTO91" s="253"/>
      <c r="DTP91" s="253"/>
      <c r="DTQ91" s="253"/>
      <c r="DTR91" s="253"/>
      <c r="DTS91" s="253"/>
      <c r="DTT91" s="253"/>
      <c r="DTU91" s="253"/>
      <c r="DTV91" s="253"/>
      <c r="DTW91" s="253"/>
      <c r="DTX91" s="253"/>
      <c r="DTY91" s="253"/>
      <c r="DTZ91" s="253"/>
      <c r="DUA91" s="253"/>
      <c r="DUB91" s="253"/>
      <c r="DUC91" s="253"/>
      <c r="DUD91" s="253"/>
      <c r="DUE91" s="253"/>
      <c r="DUF91" s="253"/>
      <c r="DUG91" s="253"/>
      <c r="DUH91" s="253"/>
      <c r="DUI91" s="253"/>
      <c r="DUJ91" s="253"/>
      <c r="DUK91" s="253"/>
      <c r="DUL91" s="253"/>
      <c r="DUM91" s="253"/>
      <c r="DUN91" s="253"/>
      <c r="DUO91" s="253"/>
      <c r="DUP91" s="253"/>
      <c r="DUQ91" s="253"/>
      <c r="DUR91" s="253"/>
      <c r="DUS91" s="253"/>
      <c r="DUT91" s="253"/>
      <c r="DUU91" s="253"/>
      <c r="DUV91" s="253"/>
      <c r="DUW91" s="253"/>
      <c r="DUX91" s="253"/>
      <c r="DUY91" s="253"/>
      <c r="DUZ91" s="253"/>
      <c r="DVA91" s="253"/>
      <c r="DVB91" s="253"/>
      <c r="DVC91" s="253"/>
      <c r="DVD91" s="253"/>
      <c r="DVE91" s="253"/>
      <c r="DVF91" s="253"/>
      <c r="DVG91" s="253"/>
      <c r="DVH91" s="253"/>
      <c r="DVI91" s="253"/>
      <c r="DVJ91" s="253"/>
      <c r="DVK91" s="253"/>
      <c r="DVL91" s="253"/>
      <c r="DVM91" s="253"/>
      <c r="DVN91" s="253"/>
      <c r="DVO91" s="253"/>
      <c r="DVP91" s="253"/>
      <c r="DVQ91" s="253"/>
      <c r="DVR91" s="253"/>
      <c r="DVS91" s="253"/>
      <c r="DVT91" s="253"/>
      <c r="DVU91" s="253"/>
      <c r="DVV91" s="253"/>
      <c r="DVW91" s="253"/>
      <c r="DVX91" s="253"/>
      <c r="DVY91" s="253"/>
      <c r="DVZ91" s="253"/>
      <c r="DWA91" s="253"/>
      <c r="DWB91" s="253"/>
      <c r="DWC91" s="253"/>
      <c r="DWD91" s="253"/>
      <c r="DWE91" s="253"/>
      <c r="DWF91" s="253"/>
      <c r="DWG91" s="253"/>
      <c r="DWH91" s="253"/>
      <c r="DWI91" s="253"/>
      <c r="DWJ91" s="253"/>
      <c r="DWK91" s="253"/>
      <c r="DWL91" s="253"/>
      <c r="DWM91" s="253"/>
      <c r="DWN91" s="253"/>
      <c r="DWO91" s="253"/>
      <c r="DWP91" s="253"/>
      <c r="DWQ91" s="253"/>
      <c r="DWR91" s="253"/>
      <c r="DWS91" s="253"/>
      <c r="DWT91" s="253"/>
      <c r="DWU91" s="253"/>
      <c r="DWV91" s="253"/>
      <c r="DWW91" s="253"/>
      <c r="DWX91" s="253"/>
      <c r="DWY91" s="253"/>
      <c r="DWZ91" s="253"/>
      <c r="DXA91" s="253"/>
      <c r="DXB91" s="253"/>
      <c r="DXC91" s="253"/>
      <c r="DXD91" s="253"/>
      <c r="DXE91" s="253"/>
      <c r="DXF91" s="253"/>
      <c r="DXG91" s="253"/>
      <c r="DXH91" s="253"/>
      <c r="DXI91" s="253"/>
      <c r="DXJ91" s="253"/>
      <c r="DXK91" s="253"/>
      <c r="DXL91" s="253"/>
      <c r="DXM91" s="253"/>
      <c r="DXN91" s="253"/>
      <c r="DXO91" s="253"/>
      <c r="DXP91" s="253"/>
      <c r="DXQ91" s="253"/>
      <c r="DXR91" s="253"/>
      <c r="DXS91" s="253"/>
      <c r="DXT91" s="253"/>
      <c r="DXU91" s="253"/>
      <c r="DXV91" s="253"/>
      <c r="DXW91" s="253"/>
      <c r="DXX91" s="253"/>
      <c r="DXY91" s="253"/>
      <c r="DXZ91" s="253"/>
      <c r="DYA91" s="253"/>
      <c r="DYB91" s="253"/>
      <c r="DYC91" s="253"/>
      <c r="DYD91" s="253"/>
      <c r="DYE91" s="253"/>
      <c r="DYF91" s="253"/>
      <c r="DYG91" s="253"/>
      <c r="DYH91" s="253"/>
      <c r="DYI91" s="253"/>
      <c r="DYJ91" s="253"/>
      <c r="DYK91" s="253"/>
      <c r="DYL91" s="253"/>
      <c r="DYM91" s="253"/>
      <c r="DYN91" s="253"/>
      <c r="DYO91" s="253"/>
      <c r="DYP91" s="253"/>
      <c r="DYQ91" s="253"/>
      <c r="DYR91" s="253"/>
      <c r="DYS91" s="253"/>
      <c r="DYT91" s="253"/>
      <c r="DYU91" s="253"/>
      <c r="DYV91" s="253"/>
      <c r="DYW91" s="253"/>
      <c r="DYX91" s="253"/>
      <c r="DYY91" s="253"/>
      <c r="DYZ91" s="253"/>
      <c r="DZA91" s="253"/>
      <c r="DZB91" s="253"/>
      <c r="DZC91" s="253"/>
      <c r="DZD91" s="253"/>
      <c r="DZE91" s="253"/>
      <c r="DZF91" s="253"/>
      <c r="DZG91" s="253"/>
      <c r="DZH91" s="253"/>
      <c r="DZI91" s="253"/>
      <c r="DZJ91" s="253"/>
      <c r="DZK91" s="253"/>
      <c r="DZL91" s="253"/>
      <c r="DZM91" s="253"/>
      <c r="DZN91" s="253"/>
      <c r="DZO91" s="253"/>
      <c r="DZP91" s="253"/>
      <c r="DZQ91" s="253"/>
      <c r="DZR91" s="253"/>
      <c r="DZS91" s="253"/>
      <c r="DZT91" s="253"/>
      <c r="DZU91" s="253"/>
      <c r="DZV91" s="253"/>
      <c r="DZW91" s="253"/>
      <c r="DZX91" s="253"/>
      <c r="DZY91" s="253"/>
      <c r="DZZ91" s="253"/>
      <c r="EAA91" s="253"/>
      <c r="EAB91" s="253"/>
      <c r="EAC91" s="253"/>
      <c r="EAD91" s="253"/>
      <c r="EAE91" s="253"/>
      <c r="EAF91" s="253"/>
      <c r="EAG91" s="253"/>
      <c r="EAH91" s="253"/>
      <c r="EAI91" s="253"/>
      <c r="EAJ91" s="253"/>
      <c r="EAK91" s="253"/>
      <c r="EAL91" s="253"/>
      <c r="EAM91" s="253"/>
      <c r="EAN91" s="253"/>
      <c r="EAO91" s="253"/>
      <c r="EAP91" s="253"/>
      <c r="EAQ91" s="253"/>
      <c r="EAR91" s="253"/>
      <c r="EAS91" s="253"/>
      <c r="EAT91" s="253"/>
      <c r="EAU91" s="253"/>
      <c r="EAV91" s="253"/>
      <c r="EAW91" s="253"/>
      <c r="EAX91" s="253"/>
      <c r="EAY91" s="253"/>
      <c r="EAZ91" s="253"/>
      <c r="EBA91" s="253"/>
      <c r="EBB91" s="253"/>
      <c r="EBC91" s="253"/>
      <c r="EBD91" s="253"/>
      <c r="EBE91" s="253"/>
      <c r="EBF91" s="253"/>
      <c r="EBG91" s="253"/>
      <c r="EBH91" s="253"/>
      <c r="EBI91" s="253"/>
      <c r="EBJ91" s="253"/>
      <c r="EBK91" s="253"/>
      <c r="EBL91" s="253"/>
      <c r="EBM91" s="253"/>
      <c r="EBN91" s="253"/>
      <c r="EBO91" s="253"/>
      <c r="EBP91" s="253"/>
      <c r="EBQ91" s="253"/>
      <c r="EBR91" s="253"/>
      <c r="EBS91" s="253"/>
      <c r="EBT91" s="253"/>
      <c r="EBU91" s="253"/>
      <c r="EBV91" s="253"/>
      <c r="EBW91" s="253"/>
      <c r="EBX91" s="253"/>
      <c r="EBY91" s="253"/>
      <c r="EBZ91" s="253"/>
      <c r="ECA91" s="253"/>
      <c r="ECB91" s="253"/>
      <c r="ECC91" s="253"/>
      <c r="ECD91" s="253"/>
      <c r="ECE91" s="253"/>
      <c r="ECF91" s="253"/>
      <c r="ECG91" s="253"/>
      <c r="ECH91" s="253"/>
      <c r="ECI91" s="253"/>
      <c r="ECJ91" s="253"/>
      <c r="ECK91" s="253"/>
      <c r="ECL91" s="253"/>
      <c r="ECM91" s="253"/>
      <c r="ECN91" s="253"/>
      <c r="ECO91" s="253"/>
      <c r="ECP91" s="253"/>
      <c r="ECQ91" s="253"/>
      <c r="ECR91" s="253"/>
      <c r="ECS91" s="253"/>
      <c r="ECT91" s="253"/>
      <c r="ECU91" s="253"/>
      <c r="ECV91" s="253"/>
      <c r="ECW91" s="253"/>
      <c r="ECX91" s="253"/>
      <c r="ECY91" s="253"/>
      <c r="ECZ91" s="253"/>
      <c r="EDA91" s="253"/>
      <c r="EDB91" s="253"/>
      <c r="EDC91" s="253"/>
      <c r="EDD91" s="253"/>
      <c r="EDE91" s="253"/>
      <c r="EDF91" s="253"/>
      <c r="EDG91" s="253"/>
      <c r="EDH91" s="253"/>
      <c r="EDI91" s="253"/>
      <c r="EDJ91" s="253"/>
      <c r="EDK91" s="253"/>
      <c r="EDL91" s="253"/>
      <c r="EDM91" s="253"/>
      <c r="EDN91" s="253"/>
      <c r="EDO91" s="253"/>
      <c r="EDP91" s="253"/>
      <c r="EDQ91" s="253"/>
      <c r="EDR91" s="253"/>
      <c r="EDS91" s="253"/>
      <c r="EDT91" s="253"/>
      <c r="EDU91" s="253"/>
      <c r="EDV91" s="253"/>
      <c r="EDW91" s="253"/>
      <c r="EDX91" s="253"/>
      <c r="EDY91" s="253"/>
      <c r="EDZ91" s="253"/>
      <c r="EEA91" s="253"/>
      <c r="EEB91" s="253"/>
      <c r="EEC91" s="253"/>
      <c r="EED91" s="253"/>
      <c r="EEE91" s="253"/>
      <c r="EEF91" s="253"/>
      <c r="EEG91" s="253"/>
      <c r="EEH91" s="253"/>
      <c r="EEI91" s="253"/>
      <c r="EEJ91" s="253"/>
      <c r="EEK91" s="253"/>
      <c r="EEL91" s="253"/>
      <c r="EEM91" s="253"/>
      <c r="EEN91" s="253"/>
      <c r="EEO91" s="253"/>
      <c r="EEP91" s="253"/>
      <c r="EEQ91" s="253"/>
      <c r="EER91" s="253"/>
      <c r="EES91" s="253"/>
      <c r="EET91" s="253"/>
      <c r="EEU91" s="253"/>
      <c r="EEV91" s="253"/>
      <c r="EEW91" s="253"/>
      <c r="EEX91" s="253"/>
      <c r="EEY91" s="253"/>
      <c r="EEZ91" s="253"/>
      <c r="EFA91" s="253"/>
      <c r="EFB91" s="253"/>
      <c r="EFC91" s="253"/>
      <c r="EFD91" s="253"/>
      <c r="EFE91" s="253"/>
      <c r="EFF91" s="253"/>
      <c r="EFG91" s="253"/>
      <c r="EFH91" s="253"/>
      <c r="EFI91" s="253"/>
      <c r="EFJ91" s="253"/>
      <c r="EFK91" s="253"/>
      <c r="EFL91" s="253"/>
      <c r="EFM91" s="253"/>
      <c r="EFN91" s="253"/>
      <c r="EFO91" s="253"/>
      <c r="EFP91" s="253"/>
      <c r="EFQ91" s="253"/>
      <c r="EFR91" s="253"/>
      <c r="EFS91" s="253"/>
      <c r="EFT91" s="253"/>
      <c r="EFU91" s="253"/>
      <c r="EFV91" s="253"/>
      <c r="EFW91" s="253"/>
      <c r="EFX91" s="253"/>
      <c r="EFY91" s="253"/>
      <c r="EFZ91" s="253"/>
      <c r="EGA91" s="253"/>
      <c r="EGB91" s="253"/>
      <c r="EGC91" s="253"/>
      <c r="EGD91" s="253"/>
      <c r="EGE91" s="253"/>
      <c r="EGF91" s="253"/>
      <c r="EGG91" s="253"/>
      <c r="EGH91" s="253"/>
      <c r="EGI91" s="253"/>
      <c r="EGJ91" s="253"/>
      <c r="EGK91" s="253"/>
      <c r="EGL91" s="253"/>
      <c r="EGM91" s="253"/>
      <c r="EGN91" s="253"/>
      <c r="EGO91" s="253"/>
      <c r="EGP91" s="253"/>
      <c r="EGQ91" s="253"/>
      <c r="EGR91" s="253"/>
      <c r="EGS91" s="253"/>
      <c r="EGT91" s="253"/>
      <c r="EGU91" s="253"/>
      <c r="EGV91" s="253"/>
      <c r="EGW91" s="253"/>
      <c r="EGX91" s="253"/>
      <c r="EGY91" s="253"/>
      <c r="EGZ91" s="253"/>
      <c r="EHA91" s="253"/>
      <c r="EHB91" s="253"/>
      <c r="EHC91" s="253"/>
      <c r="EHD91" s="253"/>
      <c r="EHE91" s="253"/>
      <c r="EHF91" s="253"/>
      <c r="EHG91" s="253"/>
      <c r="EHH91" s="253"/>
      <c r="EHI91" s="253"/>
      <c r="EHJ91" s="253"/>
      <c r="EHK91" s="253"/>
      <c r="EHL91" s="253"/>
      <c r="EHM91" s="253"/>
      <c r="EHN91" s="253"/>
      <c r="EHO91" s="253"/>
      <c r="EHP91" s="253"/>
      <c r="EHQ91" s="253"/>
      <c r="EHR91" s="253"/>
      <c r="EHS91" s="253"/>
      <c r="EHT91" s="253"/>
      <c r="EHU91" s="253"/>
      <c r="EHV91" s="253"/>
      <c r="EHW91" s="253"/>
      <c r="EHX91" s="253"/>
      <c r="EHY91" s="253"/>
      <c r="EHZ91" s="253"/>
      <c r="EIA91" s="253"/>
      <c r="EIB91" s="253"/>
      <c r="EIC91" s="253"/>
      <c r="EID91" s="253"/>
      <c r="EIE91" s="253"/>
      <c r="EIF91" s="253"/>
      <c r="EIG91" s="253"/>
      <c r="EIH91" s="253"/>
      <c r="EII91" s="253"/>
      <c r="EIJ91" s="253"/>
      <c r="EIK91" s="253"/>
      <c r="EIL91" s="253"/>
      <c r="EIM91" s="253"/>
      <c r="EIN91" s="253"/>
      <c r="EIO91" s="253"/>
      <c r="EIP91" s="253"/>
      <c r="EIQ91" s="253"/>
      <c r="EIR91" s="253"/>
      <c r="EIS91" s="253"/>
      <c r="EIT91" s="253"/>
      <c r="EIU91" s="253"/>
      <c r="EIV91" s="253"/>
      <c r="EIW91" s="253"/>
      <c r="EIX91" s="253"/>
      <c r="EIY91" s="253"/>
      <c r="EIZ91" s="253"/>
      <c r="EJA91" s="253"/>
      <c r="EJB91" s="253"/>
      <c r="EJC91" s="253"/>
      <c r="EJD91" s="253"/>
      <c r="EJE91" s="253"/>
      <c r="EJF91" s="253"/>
      <c r="EJG91" s="253"/>
      <c r="EJH91" s="253"/>
      <c r="EJI91" s="253"/>
      <c r="EJJ91" s="253"/>
      <c r="EJK91" s="253"/>
      <c r="EJL91" s="253"/>
      <c r="EJM91" s="253"/>
      <c r="EJN91" s="253"/>
      <c r="EJO91" s="253"/>
      <c r="EJP91" s="253"/>
      <c r="EJQ91" s="253"/>
      <c r="EJR91" s="253"/>
      <c r="EJS91" s="253"/>
      <c r="EJT91" s="253"/>
      <c r="EJU91" s="253"/>
      <c r="EJV91" s="253"/>
      <c r="EJW91" s="253"/>
      <c r="EJX91" s="253"/>
      <c r="EJY91" s="253"/>
      <c r="EJZ91" s="253"/>
      <c r="EKA91" s="253"/>
      <c r="EKB91" s="253"/>
      <c r="EKC91" s="253"/>
      <c r="EKD91" s="253"/>
      <c r="EKE91" s="253"/>
      <c r="EKF91" s="253"/>
      <c r="EKG91" s="253"/>
      <c r="EKH91" s="253"/>
      <c r="EKI91" s="253"/>
      <c r="EKJ91" s="253"/>
      <c r="EKK91" s="253"/>
      <c r="EKL91" s="253"/>
      <c r="EKM91" s="253"/>
      <c r="EKN91" s="253"/>
      <c r="EKO91" s="253"/>
      <c r="EKP91" s="253"/>
      <c r="EKQ91" s="253"/>
      <c r="EKR91" s="253"/>
      <c r="EKS91" s="253"/>
      <c r="EKT91" s="253"/>
      <c r="EKU91" s="253"/>
      <c r="EKV91" s="253"/>
      <c r="EKW91" s="253"/>
      <c r="EKX91" s="253"/>
      <c r="EKY91" s="253"/>
      <c r="EKZ91" s="253"/>
      <c r="ELA91" s="253"/>
      <c r="ELB91" s="253"/>
      <c r="ELC91" s="253"/>
      <c r="ELD91" s="253"/>
      <c r="ELE91" s="253"/>
      <c r="ELF91" s="253"/>
      <c r="ELG91" s="253"/>
      <c r="ELH91" s="253"/>
      <c r="ELI91" s="253"/>
      <c r="ELJ91" s="253"/>
      <c r="ELK91" s="253"/>
      <c r="ELL91" s="253"/>
      <c r="ELM91" s="253"/>
      <c r="ELN91" s="253"/>
      <c r="ELO91" s="253"/>
      <c r="ELP91" s="253"/>
      <c r="ELQ91" s="253"/>
      <c r="ELR91" s="253"/>
      <c r="ELS91" s="253"/>
      <c r="ELT91" s="253"/>
      <c r="ELU91" s="253"/>
      <c r="ELV91" s="253"/>
      <c r="ELW91" s="253"/>
      <c r="ELX91" s="253"/>
      <c r="ELY91" s="253"/>
      <c r="ELZ91" s="253"/>
      <c r="EMA91" s="253"/>
      <c r="EMB91" s="253"/>
      <c r="EMC91" s="253"/>
      <c r="EMD91" s="253"/>
      <c r="EME91" s="253"/>
      <c r="EMF91" s="253"/>
      <c r="EMG91" s="253"/>
      <c r="EMH91" s="253"/>
      <c r="EMI91" s="253"/>
      <c r="EMJ91" s="253"/>
      <c r="EMK91" s="253"/>
      <c r="EML91" s="253"/>
      <c r="EMM91" s="253"/>
      <c r="EMN91" s="253"/>
      <c r="EMO91" s="253"/>
      <c r="EMP91" s="253"/>
      <c r="EMQ91" s="253"/>
      <c r="EMR91" s="253"/>
      <c r="EMS91" s="253"/>
      <c r="EMT91" s="253"/>
      <c r="EMU91" s="253"/>
      <c r="EMV91" s="253"/>
      <c r="EMW91" s="253"/>
      <c r="EMX91" s="253"/>
      <c r="EMY91" s="253"/>
      <c r="EMZ91" s="253"/>
      <c r="ENA91" s="253"/>
      <c r="ENB91" s="253"/>
      <c r="ENC91" s="253"/>
      <c r="END91" s="253"/>
      <c r="ENE91" s="253"/>
      <c r="ENF91" s="253"/>
      <c r="ENG91" s="253"/>
      <c r="ENH91" s="253"/>
      <c r="ENI91" s="253"/>
      <c r="ENJ91" s="253"/>
      <c r="ENK91" s="253"/>
      <c r="ENL91" s="253"/>
      <c r="ENM91" s="253"/>
      <c r="ENN91" s="253"/>
      <c r="ENO91" s="253"/>
      <c r="ENP91" s="253"/>
      <c r="ENQ91" s="253"/>
      <c r="ENR91" s="253"/>
      <c r="ENS91" s="253"/>
      <c r="ENT91" s="253"/>
      <c r="ENU91" s="253"/>
      <c r="ENV91" s="253"/>
      <c r="ENW91" s="253"/>
      <c r="ENX91" s="253"/>
      <c r="ENY91" s="253"/>
      <c r="ENZ91" s="253"/>
      <c r="EOA91" s="253"/>
      <c r="EOB91" s="253"/>
      <c r="EOC91" s="253"/>
      <c r="EOD91" s="253"/>
      <c r="EOE91" s="253"/>
      <c r="EOF91" s="253"/>
      <c r="EOG91" s="253"/>
      <c r="EOH91" s="253"/>
      <c r="EOI91" s="253"/>
      <c r="EOJ91" s="253"/>
      <c r="EOK91" s="253"/>
      <c r="EOL91" s="253"/>
      <c r="EOM91" s="253"/>
      <c r="EON91" s="253"/>
      <c r="EOO91" s="253"/>
      <c r="EOP91" s="253"/>
      <c r="EOQ91" s="253"/>
      <c r="EOR91" s="253"/>
      <c r="EOS91" s="253"/>
      <c r="EOT91" s="253"/>
      <c r="EOU91" s="253"/>
      <c r="EOV91" s="253"/>
      <c r="EOW91" s="253"/>
      <c r="EOX91" s="253"/>
      <c r="EOY91" s="253"/>
      <c r="EOZ91" s="253"/>
      <c r="EPA91" s="253"/>
      <c r="EPB91" s="253"/>
      <c r="EPC91" s="253"/>
      <c r="EPD91" s="253"/>
      <c r="EPE91" s="253"/>
      <c r="EPF91" s="253"/>
      <c r="EPG91" s="253"/>
      <c r="EPH91" s="253"/>
      <c r="EPI91" s="253"/>
      <c r="EPJ91" s="253"/>
      <c r="EPK91" s="253"/>
      <c r="EPL91" s="253"/>
      <c r="EPM91" s="253"/>
      <c r="EPN91" s="253"/>
      <c r="EPO91" s="253"/>
      <c r="EPP91" s="253"/>
      <c r="EPQ91" s="253"/>
      <c r="EPR91" s="253"/>
      <c r="EPS91" s="253"/>
      <c r="EPT91" s="253"/>
      <c r="EPU91" s="253"/>
      <c r="EPV91" s="253"/>
      <c r="EPW91" s="253"/>
      <c r="EPX91" s="253"/>
      <c r="EPY91" s="253"/>
      <c r="EPZ91" s="253"/>
      <c r="EQA91" s="253"/>
      <c r="EQB91" s="253"/>
      <c r="EQC91" s="253"/>
      <c r="EQD91" s="253"/>
      <c r="EQE91" s="253"/>
      <c r="EQF91" s="253"/>
      <c r="EQG91" s="253"/>
      <c r="EQH91" s="253"/>
      <c r="EQI91" s="253"/>
      <c r="EQJ91" s="253"/>
      <c r="EQK91" s="253"/>
      <c r="EQL91" s="253"/>
      <c r="EQM91" s="253"/>
      <c r="EQN91" s="253"/>
      <c r="EQO91" s="253"/>
      <c r="EQP91" s="253"/>
      <c r="EQQ91" s="253"/>
      <c r="EQR91" s="253"/>
      <c r="EQS91" s="253"/>
      <c r="EQT91" s="253"/>
      <c r="EQU91" s="253"/>
      <c r="EQV91" s="253"/>
      <c r="EQW91" s="253"/>
      <c r="EQX91" s="253"/>
      <c r="EQY91" s="253"/>
      <c r="EQZ91" s="253"/>
      <c r="ERA91" s="253"/>
      <c r="ERB91" s="253"/>
      <c r="ERC91" s="253"/>
      <c r="ERD91" s="253"/>
      <c r="ERE91" s="253"/>
      <c r="ERF91" s="253"/>
      <c r="ERG91" s="253"/>
      <c r="ERH91" s="253"/>
      <c r="ERI91" s="253"/>
      <c r="ERJ91" s="253"/>
      <c r="ERK91" s="253"/>
      <c r="ERL91" s="253"/>
      <c r="ERM91" s="253"/>
      <c r="ERN91" s="253"/>
      <c r="ERO91" s="253"/>
      <c r="ERP91" s="253"/>
      <c r="ERQ91" s="253"/>
      <c r="ERR91" s="253"/>
      <c r="ERS91" s="253"/>
      <c r="ERT91" s="253"/>
      <c r="ERU91" s="253"/>
      <c r="ERV91" s="253"/>
      <c r="ERW91" s="253"/>
      <c r="ERX91" s="253"/>
      <c r="ERY91" s="253"/>
      <c r="ERZ91" s="253"/>
      <c r="ESA91" s="253"/>
      <c r="ESB91" s="253"/>
      <c r="ESC91" s="253"/>
      <c r="ESD91" s="253"/>
      <c r="ESE91" s="253"/>
      <c r="ESF91" s="253"/>
      <c r="ESG91" s="253"/>
      <c r="ESH91" s="253"/>
      <c r="ESI91" s="253"/>
      <c r="ESJ91" s="253"/>
      <c r="ESK91" s="253"/>
      <c r="ESL91" s="253"/>
      <c r="ESM91" s="253"/>
      <c r="ESN91" s="253"/>
      <c r="ESO91" s="253"/>
      <c r="ESP91" s="253"/>
      <c r="ESQ91" s="253"/>
      <c r="ESR91" s="253"/>
      <c r="ESS91" s="253"/>
      <c r="EST91" s="253"/>
      <c r="ESU91" s="253"/>
      <c r="ESV91" s="253"/>
      <c r="ESW91" s="253"/>
      <c r="ESX91" s="253"/>
      <c r="ESY91" s="253"/>
      <c r="ESZ91" s="253"/>
      <c r="ETA91" s="253"/>
      <c r="ETB91" s="253"/>
      <c r="ETC91" s="253"/>
      <c r="ETD91" s="253"/>
      <c r="ETE91" s="253"/>
      <c r="ETF91" s="253"/>
      <c r="ETG91" s="253"/>
      <c r="ETH91" s="253"/>
      <c r="ETI91" s="253"/>
      <c r="ETJ91" s="253"/>
      <c r="ETK91" s="253"/>
      <c r="ETL91" s="253"/>
      <c r="ETM91" s="253"/>
      <c r="ETN91" s="253"/>
      <c r="ETO91" s="253"/>
      <c r="ETP91" s="253"/>
      <c r="ETQ91" s="253"/>
      <c r="ETR91" s="253"/>
      <c r="ETS91" s="253"/>
      <c r="ETT91" s="253"/>
      <c r="ETU91" s="253"/>
      <c r="ETV91" s="253"/>
      <c r="ETW91" s="253"/>
      <c r="ETX91" s="253"/>
      <c r="ETY91" s="253"/>
      <c r="ETZ91" s="253"/>
      <c r="EUA91" s="253"/>
      <c r="EUB91" s="253"/>
      <c r="EUC91" s="253"/>
      <c r="EUD91" s="253"/>
      <c r="EUE91" s="253"/>
      <c r="EUF91" s="253"/>
      <c r="EUG91" s="253"/>
      <c r="EUH91" s="253"/>
      <c r="EUI91" s="253"/>
      <c r="EUJ91" s="253"/>
      <c r="EUK91" s="253"/>
      <c r="EUL91" s="253"/>
      <c r="EUM91" s="253"/>
      <c r="EUN91" s="253"/>
      <c r="EUO91" s="253"/>
      <c r="EUP91" s="253"/>
      <c r="EUQ91" s="253"/>
      <c r="EUR91" s="253"/>
      <c r="EUS91" s="253"/>
      <c r="EUT91" s="253"/>
      <c r="EUU91" s="253"/>
      <c r="EUV91" s="253"/>
      <c r="EUW91" s="253"/>
      <c r="EUX91" s="253"/>
      <c r="EUY91" s="253"/>
      <c r="EUZ91" s="253"/>
      <c r="EVA91" s="253"/>
      <c r="EVB91" s="253"/>
      <c r="EVC91" s="253"/>
      <c r="EVD91" s="253"/>
      <c r="EVE91" s="253"/>
      <c r="EVF91" s="253"/>
      <c r="EVG91" s="253"/>
      <c r="EVH91" s="253"/>
      <c r="EVI91" s="253"/>
      <c r="EVJ91" s="253"/>
      <c r="EVK91" s="253"/>
      <c r="EVL91" s="253"/>
      <c r="EVM91" s="253"/>
      <c r="EVN91" s="253"/>
      <c r="EVO91" s="253"/>
      <c r="EVP91" s="253"/>
      <c r="EVQ91" s="253"/>
      <c r="EVR91" s="253"/>
      <c r="EVS91" s="253"/>
      <c r="EVT91" s="253"/>
      <c r="EVU91" s="253"/>
      <c r="EVV91" s="253"/>
      <c r="EVW91" s="253"/>
      <c r="EVX91" s="253"/>
      <c r="EVY91" s="253"/>
      <c r="EVZ91" s="253"/>
      <c r="EWA91" s="253"/>
      <c r="EWB91" s="253"/>
      <c r="EWC91" s="253"/>
      <c r="EWD91" s="253"/>
      <c r="EWE91" s="253"/>
      <c r="EWF91" s="253"/>
      <c r="EWG91" s="253"/>
      <c r="EWH91" s="253"/>
      <c r="EWI91" s="253"/>
      <c r="EWJ91" s="253"/>
      <c r="EWK91" s="253"/>
      <c r="EWL91" s="253"/>
      <c r="EWM91" s="253"/>
      <c r="EWN91" s="253"/>
      <c r="EWO91" s="253"/>
      <c r="EWP91" s="253"/>
      <c r="EWQ91" s="253"/>
      <c r="EWR91" s="253"/>
      <c r="EWS91" s="253"/>
      <c r="EWT91" s="253"/>
      <c r="EWU91" s="253"/>
      <c r="EWV91" s="253"/>
      <c r="EWW91" s="253"/>
      <c r="EWX91" s="253"/>
      <c r="EWY91" s="253"/>
      <c r="EWZ91" s="253"/>
      <c r="EXA91" s="253"/>
      <c r="EXB91" s="253"/>
      <c r="EXC91" s="253"/>
      <c r="EXD91" s="253"/>
      <c r="EXE91" s="253"/>
      <c r="EXF91" s="253"/>
      <c r="EXG91" s="253"/>
      <c r="EXH91" s="253"/>
      <c r="EXI91" s="253"/>
      <c r="EXJ91" s="253"/>
      <c r="EXK91" s="253"/>
      <c r="EXL91" s="253"/>
      <c r="EXM91" s="253"/>
      <c r="EXN91" s="253"/>
      <c r="EXO91" s="253"/>
      <c r="EXP91" s="253"/>
      <c r="EXQ91" s="253"/>
      <c r="EXR91" s="253"/>
      <c r="EXS91" s="253"/>
      <c r="EXT91" s="253"/>
      <c r="EXU91" s="253"/>
      <c r="EXV91" s="253"/>
      <c r="EXW91" s="253"/>
      <c r="EXX91" s="253"/>
      <c r="EXY91" s="253"/>
      <c r="EXZ91" s="253"/>
      <c r="EYA91" s="253"/>
      <c r="EYB91" s="253"/>
      <c r="EYC91" s="253"/>
      <c r="EYD91" s="253"/>
      <c r="EYE91" s="253"/>
      <c r="EYF91" s="253"/>
      <c r="EYG91" s="253"/>
      <c r="EYH91" s="253"/>
      <c r="EYI91" s="253"/>
      <c r="EYJ91" s="253"/>
      <c r="EYK91" s="253"/>
      <c r="EYL91" s="253"/>
      <c r="EYM91" s="253"/>
      <c r="EYN91" s="253"/>
      <c r="EYO91" s="253"/>
      <c r="EYP91" s="253"/>
      <c r="EYQ91" s="253"/>
      <c r="EYR91" s="253"/>
      <c r="EYS91" s="253"/>
      <c r="EYT91" s="253"/>
      <c r="EYU91" s="253"/>
      <c r="EYV91" s="253"/>
      <c r="EYW91" s="253"/>
      <c r="EYX91" s="253"/>
      <c r="EYY91" s="253"/>
      <c r="EYZ91" s="253"/>
      <c r="EZA91" s="253"/>
      <c r="EZB91" s="253"/>
      <c r="EZC91" s="253"/>
      <c r="EZD91" s="253"/>
      <c r="EZE91" s="253"/>
      <c r="EZF91" s="253"/>
      <c r="EZG91" s="253"/>
      <c r="EZH91" s="253"/>
      <c r="EZI91" s="253"/>
      <c r="EZJ91" s="253"/>
      <c r="EZK91" s="253"/>
      <c r="EZL91" s="253"/>
      <c r="EZM91" s="253"/>
      <c r="EZN91" s="253"/>
      <c r="EZO91" s="253"/>
      <c r="EZP91" s="253"/>
      <c r="EZQ91" s="253"/>
      <c r="EZR91" s="253"/>
      <c r="EZS91" s="253"/>
      <c r="EZT91" s="253"/>
      <c r="EZU91" s="253"/>
      <c r="EZV91" s="253"/>
      <c r="EZW91" s="253"/>
      <c r="EZX91" s="253"/>
      <c r="EZY91" s="253"/>
      <c r="EZZ91" s="253"/>
      <c r="FAA91" s="253"/>
      <c r="FAB91" s="253"/>
      <c r="FAC91" s="253"/>
      <c r="FAD91" s="253"/>
      <c r="FAE91" s="253"/>
      <c r="FAF91" s="253"/>
      <c r="FAG91" s="253"/>
      <c r="FAH91" s="253"/>
      <c r="FAI91" s="253"/>
      <c r="FAJ91" s="253"/>
      <c r="FAK91" s="253"/>
      <c r="FAL91" s="253"/>
      <c r="FAM91" s="253"/>
      <c r="FAN91" s="253"/>
      <c r="FAO91" s="253"/>
      <c r="FAP91" s="253"/>
      <c r="FAQ91" s="253"/>
      <c r="FAR91" s="253"/>
      <c r="FAS91" s="253"/>
      <c r="FAT91" s="253"/>
      <c r="FAU91" s="253"/>
      <c r="FAV91" s="253"/>
      <c r="FAW91" s="253"/>
      <c r="FAX91" s="253"/>
      <c r="FAY91" s="253"/>
      <c r="FAZ91" s="253"/>
      <c r="FBA91" s="253"/>
      <c r="FBB91" s="253"/>
      <c r="FBC91" s="253"/>
      <c r="FBD91" s="253"/>
      <c r="FBE91" s="253"/>
      <c r="FBF91" s="253"/>
      <c r="FBG91" s="253"/>
      <c r="FBH91" s="253"/>
      <c r="FBI91" s="253"/>
      <c r="FBJ91" s="253"/>
      <c r="FBK91" s="253"/>
      <c r="FBL91" s="253"/>
      <c r="FBM91" s="253"/>
      <c r="FBN91" s="253"/>
      <c r="FBO91" s="253"/>
      <c r="FBP91" s="253"/>
      <c r="FBQ91" s="253"/>
      <c r="FBR91" s="253"/>
      <c r="FBS91" s="253"/>
      <c r="FBT91" s="253"/>
      <c r="FBU91" s="253"/>
      <c r="FBV91" s="253"/>
      <c r="FBW91" s="253"/>
      <c r="FBX91" s="253"/>
      <c r="FBY91" s="253"/>
      <c r="FBZ91" s="253"/>
      <c r="FCA91" s="253"/>
      <c r="FCB91" s="253"/>
      <c r="FCC91" s="253"/>
      <c r="FCD91" s="253"/>
      <c r="FCE91" s="253"/>
      <c r="FCF91" s="253"/>
      <c r="FCG91" s="253"/>
      <c r="FCH91" s="253"/>
      <c r="FCI91" s="253"/>
      <c r="FCJ91" s="253"/>
      <c r="FCK91" s="253"/>
      <c r="FCL91" s="253"/>
      <c r="FCM91" s="253"/>
      <c r="FCN91" s="253"/>
      <c r="FCO91" s="253"/>
      <c r="FCP91" s="253"/>
      <c r="FCQ91" s="253"/>
      <c r="FCR91" s="253"/>
      <c r="FCS91" s="253"/>
      <c r="FCT91" s="253"/>
      <c r="FCU91" s="253"/>
      <c r="FCV91" s="253"/>
      <c r="FCW91" s="253"/>
      <c r="FCX91" s="253"/>
      <c r="FCY91" s="253"/>
      <c r="FCZ91" s="253"/>
      <c r="FDA91" s="253"/>
      <c r="FDB91" s="253"/>
      <c r="FDC91" s="253"/>
      <c r="FDD91" s="253"/>
      <c r="FDE91" s="253"/>
      <c r="FDF91" s="253"/>
      <c r="FDG91" s="253"/>
      <c r="FDH91" s="253"/>
      <c r="FDI91" s="253"/>
      <c r="FDJ91" s="253"/>
      <c r="FDK91" s="253"/>
      <c r="FDL91" s="253"/>
      <c r="FDM91" s="253"/>
      <c r="FDN91" s="253"/>
      <c r="FDO91" s="253"/>
      <c r="FDP91" s="253"/>
      <c r="FDQ91" s="253"/>
      <c r="FDR91" s="253"/>
      <c r="FDS91" s="253"/>
      <c r="FDT91" s="253"/>
      <c r="FDU91" s="253"/>
      <c r="FDV91" s="253"/>
      <c r="FDW91" s="253"/>
      <c r="FDX91" s="253"/>
      <c r="FDY91" s="253"/>
      <c r="FDZ91" s="253"/>
      <c r="FEA91" s="253"/>
      <c r="FEB91" s="253"/>
      <c r="FEC91" s="253"/>
      <c r="FED91" s="253"/>
      <c r="FEE91" s="253"/>
      <c r="FEF91" s="253"/>
      <c r="FEG91" s="253"/>
      <c r="FEH91" s="253"/>
      <c r="FEI91" s="253"/>
      <c r="FEJ91" s="253"/>
      <c r="FEK91" s="253"/>
      <c r="FEL91" s="253"/>
      <c r="FEM91" s="253"/>
      <c r="FEN91" s="253"/>
      <c r="FEO91" s="253"/>
      <c r="FEP91" s="253"/>
      <c r="FEQ91" s="253"/>
      <c r="FER91" s="253"/>
      <c r="FES91" s="253"/>
      <c r="FET91" s="253"/>
      <c r="FEU91" s="253"/>
      <c r="FEV91" s="253"/>
      <c r="FEW91" s="253"/>
      <c r="FEX91" s="253"/>
      <c r="FEY91" s="253"/>
      <c r="FEZ91" s="253"/>
      <c r="FFA91" s="253"/>
      <c r="FFB91" s="253"/>
      <c r="FFC91" s="253"/>
      <c r="FFD91" s="253"/>
      <c r="FFE91" s="253"/>
      <c r="FFF91" s="253"/>
      <c r="FFG91" s="253"/>
      <c r="FFH91" s="253"/>
      <c r="FFI91" s="253"/>
      <c r="FFJ91" s="253"/>
      <c r="FFK91" s="253"/>
      <c r="FFL91" s="253"/>
      <c r="FFM91" s="253"/>
      <c r="FFN91" s="253"/>
      <c r="FFO91" s="253"/>
      <c r="FFP91" s="253"/>
      <c r="FFQ91" s="253"/>
      <c r="FFR91" s="253"/>
      <c r="FFS91" s="253"/>
      <c r="FFT91" s="253"/>
      <c r="FFU91" s="253"/>
      <c r="FFV91" s="253"/>
      <c r="FFW91" s="253"/>
      <c r="FFX91" s="253"/>
      <c r="FFY91" s="253"/>
      <c r="FFZ91" s="253"/>
      <c r="FGA91" s="253"/>
      <c r="FGB91" s="253"/>
      <c r="FGC91" s="253"/>
      <c r="FGD91" s="253"/>
      <c r="FGE91" s="253"/>
      <c r="FGF91" s="253"/>
      <c r="FGG91" s="253"/>
      <c r="FGH91" s="253"/>
      <c r="FGI91" s="253"/>
      <c r="FGJ91" s="253"/>
      <c r="FGK91" s="253"/>
      <c r="FGL91" s="253"/>
      <c r="FGM91" s="253"/>
      <c r="FGN91" s="253"/>
      <c r="FGO91" s="253"/>
      <c r="FGP91" s="253"/>
      <c r="FGQ91" s="253"/>
      <c r="FGR91" s="253"/>
      <c r="FGS91" s="253"/>
      <c r="FGT91" s="253"/>
      <c r="FGU91" s="253"/>
      <c r="FGV91" s="253"/>
      <c r="FGW91" s="253"/>
      <c r="FGX91" s="253"/>
      <c r="FGY91" s="253"/>
      <c r="FGZ91" s="253"/>
      <c r="FHA91" s="253"/>
      <c r="FHB91" s="253"/>
      <c r="FHC91" s="253"/>
      <c r="FHD91" s="253"/>
      <c r="FHE91" s="253"/>
      <c r="FHF91" s="253"/>
      <c r="FHG91" s="253"/>
      <c r="FHH91" s="253"/>
      <c r="FHI91" s="253"/>
      <c r="FHJ91" s="253"/>
      <c r="FHK91" s="253"/>
      <c r="FHL91" s="253"/>
      <c r="FHM91" s="253"/>
      <c r="FHN91" s="253"/>
      <c r="FHO91" s="253"/>
      <c r="FHP91" s="253"/>
      <c r="FHQ91" s="253"/>
      <c r="FHR91" s="253"/>
      <c r="FHS91" s="253"/>
      <c r="FHT91" s="253"/>
      <c r="FHU91" s="253"/>
      <c r="FHV91" s="253"/>
      <c r="FHW91" s="253"/>
      <c r="FHX91" s="253"/>
      <c r="FHY91" s="253"/>
      <c r="FHZ91" s="253"/>
      <c r="FIA91" s="253"/>
      <c r="FIB91" s="253"/>
      <c r="FIC91" s="253"/>
      <c r="FID91" s="253"/>
      <c r="FIE91" s="253"/>
      <c r="FIF91" s="253"/>
      <c r="FIG91" s="253"/>
      <c r="FIH91" s="253"/>
      <c r="FII91" s="253"/>
      <c r="FIJ91" s="253"/>
      <c r="FIK91" s="253"/>
      <c r="FIL91" s="253"/>
      <c r="FIM91" s="253"/>
      <c r="FIN91" s="253"/>
      <c r="FIO91" s="253"/>
      <c r="FIP91" s="253"/>
      <c r="FIQ91" s="253"/>
      <c r="FIR91" s="253"/>
      <c r="FIS91" s="253"/>
      <c r="FIT91" s="253"/>
      <c r="FIU91" s="253"/>
      <c r="FIV91" s="253"/>
      <c r="FIW91" s="253"/>
      <c r="FIX91" s="253"/>
      <c r="FIY91" s="253"/>
      <c r="FIZ91" s="253"/>
      <c r="FJA91" s="253"/>
      <c r="FJB91" s="253"/>
      <c r="FJC91" s="253"/>
      <c r="FJD91" s="253"/>
      <c r="FJE91" s="253"/>
      <c r="FJF91" s="253"/>
      <c r="FJG91" s="253"/>
      <c r="FJH91" s="253"/>
      <c r="FJI91" s="253"/>
      <c r="FJJ91" s="253"/>
      <c r="FJK91" s="253"/>
      <c r="FJL91" s="253"/>
      <c r="FJM91" s="253"/>
      <c r="FJN91" s="253"/>
      <c r="FJO91" s="253"/>
      <c r="FJP91" s="253"/>
      <c r="FJQ91" s="253"/>
      <c r="FJR91" s="253"/>
      <c r="FJS91" s="253"/>
      <c r="FJT91" s="253"/>
      <c r="FJU91" s="253"/>
      <c r="FJV91" s="253"/>
      <c r="FJW91" s="253"/>
      <c r="FJX91" s="253"/>
      <c r="FJY91" s="253"/>
      <c r="FJZ91" s="253"/>
      <c r="FKA91" s="253"/>
      <c r="FKB91" s="253"/>
      <c r="FKC91" s="253"/>
      <c r="FKD91" s="253"/>
      <c r="FKE91" s="253"/>
      <c r="FKF91" s="253"/>
      <c r="FKG91" s="253"/>
      <c r="FKH91" s="253"/>
      <c r="FKI91" s="253"/>
      <c r="FKJ91" s="253"/>
      <c r="FKK91" s="253"/>
      <c r="FKL91" s="253"/>
      <c r="FKM91" s="253"/>
      <c r="FKN91" s="253"/>
      <c r="FKO91" s="253"/>
      <c r="FKP91" s="253"/>
      <c r="FKQ91" s="253"/>
      <c r="FKR91" s="253"/>
      <c r="FKS91" s="253"/>
      <c r="FKT91" s="253"/>
      <c r="FKU91" s="253"/>
      <c r="FKV91" s="253"/>
      <c r="FKW91" s="253"/>
      <c r="FKX91" s="253"/>
      <c r="FKY91" s="253"/>
      <c r="FKZ91" s="253"/>
      <c r="FLA91" s="253"/>
      <c r="FLB91" s="253"/>
      <c r="FLC91" s="253"/>
      <c r="FLD91" s="253"/>
      <c r="FLE91" s="253"/>
      <c r="FLF91" s="253"/>
      <c r="FLG91" s="253"/>
      <c r="FLH91" s="253"/>
      <c r="FLI91" s="253"/>
      <c r="FLJ91" s="253"/>
      <c r="FLK91" s="253"/>
      <c r="FLL91" s="253"/>
      <c r="FLM91" s="253"/>
      <c r="FLN91" s="253"/>
      <c r="FLO91" s="253"/>
      <c r="FLP91" s="253"/>
      <c r="FLQ91" s="253"/>
      <c r="FLR91" s="253"/>
      <c r="FLS91" s="253"/>
      <c r="FLT91" s="253"/>
      <c r="FLU91" s="253"/>
      <c r="FLV91" s="253"/>
      <c r="FLW91" s="253"/>
      <c r="FLX91" s="253"/>
      <c r="FLY91" s="253"/>
      <c r="FLZ91" s="253"/>
      <c r="FMA91" s="253"/>
      <c r="FMB91" s="253"/>
      <c r="FMC91" s="253"/>
      <c r="FMD91" s="253"/>
      <c r="FME91" s="253"/>
      <c r="FMF91" s="253"/>
      <c r="FMG91" s="253"/>
      <c r="FMH91" s="253"/>
      <c r="FMI91" s="253"/>
      <c r="FMJ91" s="253"/>
      <c r="FMK91" s="253"/>
      <c r="FML91" s="253"/>
      <c r="FMM91" s="253"/>
      <c r="FMN91" s="253"/>
      <c r="FMO91" s="253"/>
      <c r="FMP91" s="253"/>
      <c r="FMQ91" s="253"/>
      <c r="FMR91" s="253"/>
      <c r="FMS91" s="253"/>
      <c r="FMT91" s="253"/>
      <c r="FMU91" s="253"/>
      <c r="FMV91" s="253"/>
      <c r="FMW91" s="253"/>
      <c r="FMX91" s="253"/>
      <c r="FMY91" s="253"/>
      <c r="FMZ91" s="253"/>
      <c r="FNA91" s="253"/>
      <c r="FNB91" s="253"/>
      <c r="FNC91" s="253"/>
      <c r="FND91" s="253"/>
      <c r="FNE91" s="253"/>
      <c r="FNF91" s="253"/>
      <c r="FNG91" s="253"/>
      <c r="FNH91" s="253"/>
      <c r="FNI91" s="253"/>
      <c r="FNJ91" s="253"/>
      <c r="FNK91" s="253"/>
      <c r="FNL91" s="253"/>
      <c r="FNM91" s="253"/>
      <c r="FNN91" s="253"/>
      <c r="FNO91" s="253"/>
      <c r="FNP91" s="253"/>
      <c r="FNQ91" s="253"/>
      <c r="FNR91" s="253"/>
      <c r="FNS91" s="253"/>
      <c r="FNT91" s="253"/>
      <c r="FNU91" s="253"/>
      <c r="FNV91" s="253"/>
      <c r="FNW91" s="253"/>
      <c r="FNX91" s="253"/>
      <c r="FNY91" s="253"/>
      <c r="FNZ91" s="253"/>
      <c r="FOA91" s="253"/>
      <c r="FOB91" s="253"/>
      <c r="FOC91" s="253"/>
      <c r="FOD91" s="253"/>
      <c r="FOE91" s="253"/>
      <c r="FOF91" s="253"/>
      <c r="FOG91" s="253"/>
      <c r="FOH91" s="253"/>
      <c r="FOI91" s="253"/>
      <c r="FOJ91" s="253"/>
      <c r="FOK91" s="253"/>
      <c r="FOL91" s="253"/>
      <c r="FOM91" s="253"/>
      <c r="FON91" s="253"/>
      <c r="FOO91" s="253"/>
      <c r="FOP91" s="253"/>
      <c r="FOQ91" s="253"/>
      <c r="FOR91" s="253"/>
      <c r="FOS91" s="253"/>
      <c r="FOT91" s="253"/>
      <c r="FOU91" s="253"/>
      <c r="FOV91" s="253"/>
      <c r="FOW91" s="253"/>
      <c r="FOX91" s="253"/>
      <c r="FOY91" s="253"/>
      <c r="FOZ91" s="253"/>
      <c r="FPA91" s="253"/>
      <c r="FPB91" s="253"/>
      <c r="FPC91" s="253"/>
      <c r="FPD91" s="253"/>
      <c r="FPE91" s="253"/>
      <c r="FPF91" s="253"/>
      <c r="FPG91" s="253"/>
      <c r="FPH91" s="253"/>
      <c r="FPI91" s="253"/>
      <c r="FPJ91" s="253"/>
      <c r="FPK91" s="253"/>
      <c r="FPL91" s="253"/>
      <c r="FPM91" s="253"/>
      <c r="FPN91" s="253"/>
      <c r="FPO91" s="253"/>
      <c r="FPP91" s="253"/>
      <c r="FPQ91" s="253"/>
      <c r="FPR91" s="253"/>
      <c r="FPS91" s="253"/>
      <c r="FPT91" s="253"/>
      <c r="FPU91" s="253"/>
      <c r="FPV91" s="253"/>
      <c r="FPW91" s="253"/>
      <c r="FPX91" s="253"/>
      <c r="FPY91" s="253"/>
      <c r="FPZ91" s="253"/>
      <c r="FQA91" s="253"/>
      <c r="FQB91" s="253"/>
      <c r="FQC91" s="253"/>
      <c r="FQD91" s="253"/>
      <c r="FQE91" s="253"/>
      <c r="FQF91" s="253"/>
      <c r="FQG91" s="253"/>
      <c r="FQH91" s="253"/>
      <c r="FQI91" s="253"/>
      <c r="FQJ91" s="253"/>
      <c r="FQK91" s="253"/>
      <c r="FQL91" s="253"/>
      <c r="FQM91" s="253"/>
      <c r="FQN91" s="253"/>
      <c r="FQO91" s="253"/>
      <c r="FQP91" s="253"/>
      <c r="FQQ91" s="253"/>
      <c r="FQR91" s="253"/>
      <c r="FQS91" s="253"/>
      <c r="FQT91" s="253"/>
      <c r="FQU91" s="253"/>
      <c r="FQV91" s="253"/>
      <c r="FQW91" s="253"/>
      <c r="FQX91" s="253"/>
      <c r="FQY91" s="253"/>
      <c r="FQZ91" s="253"/>
      <c r="FRA91" s="253"/>
      <c r="FRB91" s="253"/>
      <c r="FRC91" s="253"/>
      <c r="FRD91" s="253"/>
      <c r="FRE91" s="253"/>
      <c r="FRF91" s="253"/>
      <c r="FRG91" s="253"/>
      <c r="FRH91" s="253"/>
      <c r="FRI91" s="253"/>
      <c r="FRJ91" s="253"/>
      <c r="FRK91" s="253"/>
      <c r="FRL91" s="253"/>
      <c r="FRM91" s="253"/>
      <c r="FRN91" s="253"/>
      <c r="FRO91" s="253"/>
      <c r="FRP91" s="253"/>
      <c r="FRQ91" s="253"/>
      <c r="FRR91" s="253"/>
      <c r="FRS91" s="253"/>
      <c r="FRT91" s="253"/>
      <c r="FRU91" s="253"/>
      <c r="FRV91" s="253"/>
      <c r="FRW91" s="253"/>
      <c r="FRX91" s="253"/>
      <c r="FRY91" s="253"/>
      <c r="FRZ91" s="253"/>
      <c r="FSA91" s="253"/>
      <c r="FSB91" s="253"/>
      <c r="FSC91" s="253"/>
      <c r="FSD91" s="253"/>
      <c r="FSE91" s="253"/>
      <c r="FSF91" s="253"/>
      <c r="FSG91" s="253"/>
      <c r="FSH91" s="253"/>
      <c r="FSI91" s="253"/>
      <c r="FSJ91" s="253"/>
      <c r="FSK91" s="253"/>
      <c r="FSL91" s="253"/>
      <c r="FSM91" s="253"/>
      <c r="FSN91" s="253"/>
      <c r="FSO91" s="253"/>
      <c r="FSP91" s="253"/>
      <c r="FSQ91" s="253"/>
      <c r="FSR91" s="253"/>
      <c r="FSS91" s="253"/>
      <c r="FST91" s="253"/>
      <c r="FSU91" s="253"/>
      <c r="FSV91" s="253"/>
      <c r="FSW91" s="253"/>
      <c r="FSX91" s="253"/>
      <c r="FSY91" s="253"/>
      <c r="FSZ91" s="253"/>
      <c r="FTA91" s="253"/>
      <c r="FTB91" s="253"/>
      <c r="FTC91" s="253"/>
      <c r="FTD91" s="253"/>
      <c r="FTE91" s="253"/>
      <c r="FTF91" s="253"/>
      <c r="FTG91" s="253"/>
      <c r="FTH91" s="253"/>
      <c r="FTI91" s="253"/>
      <c r="FTJ91" s="253"/>
      <c r="FTK91" s="253"/>
      <c r="FTL91" s="253"/>
      <c r="FTM91" s="253"/>
      <c r="FTN91" s="253"/>
      <c r="FTO91" s="253"/>
      <c r="FTP91" s="253"/>
      <c r="FTQ91" s="253"/>
      <c r="FTR91" s="253"/>
      <c r="FTS91" s="253"/>
      <c r="FTT91" s="253"/>
      <c r="FTU91" s="253"/>
      <c r="FTV91" s="253"/>
      <c r="FTW91" s="253"/>
      <c r="FTX91" s="253"/>
      <c r="FTY91" s="253"/>
      <c r="FTZ91" s="253"/>
      <c r="FUA91" s="253"/>
      <c r="FUB91" s="253"/>
      <c r="FUC91" s="253"/>
      <c r="FUD91" s="253"/>
      <c r="FUE91" s="253"/>
      <c r="FUF91" s="253"/>
      <c r="FUG91" s="253"/>
      <c r="FUH91" s="253"/>
      <c r="FUI91" s="253"/>
      <c r="FUJ91" s="253"/>
      <c r="FUK91" s="253"/>
      <c r="FUL91" s="253"/>
      <c r="FUM91" s="253"/>
      <c r="FUN91" s="253"/>
      <c r="FUO91" s="253"/>
      <c r="FUP91" s="253"/>
      <c r="FUQ91" s="253"/>
      <c r="FUR91" s="253"/>
      <c r="FUS91" s="253"/>
      <c r="FUT91" s="253"/>
      <c r="FUU91" s="253"/>
      <c r="FUV91" s="253"/>
      <c r="FUW91" s="253"/>
      <c r="FUX91" s="253"/>
      <c r="FUY91" s="253"/>
      <c r="FUZ91" s="253"/>
      <c r="FVA91" s="253"/>
      <c r="FVB91" s="253"/>
      <c r="FVC91" s="253"/>
      <c r="FVD91" s="253"/>
      <c r="FVE91" s="253"/>
      <c r="FVF91" s="253"/>
      <c r="FVG91" s="253"/>
      <c r="FVH91" s="253"/>
      <c r="FVI91" s="253"/>
      <c r="FVJ91" s="253"/>
      <c r="FVK91" s="253"/>
      <c r="FVL91" s="253"/>
      <c r="FVM91" s="253"/>
      <c r="FVN91" s="253"/>
      <c r="FVO91" s="253"/>
      <c r="FVP91" s="253"/>
      <c r="FVQ91" s="253"/>
      <c r="FVR91" s="253"/>
      <c r="FVS91" s="253"/>
      <c r="FVT91" s="253"/>
      <c r="FVU91" s="253"/>
      <c r="FVV91" s="253"/>
      <c r="FVW91" s="253"/>
      <c r="FVX91" s="253"/>
      <c r="FVY91" s="253"/>
      <c r="FVZ91" s="253"/>
      <c r="FWA91" s="253"/>
      <c r="FWB91" s="253"/>
      <c r="FWC91" s="253"/>
      <c r="FWD91" s="253"/>
      <c r="FWE91" s="253"/>
      <c r="FWF91" s="253"/>
      <c r="FWG91" s="253"/>
      <c r="FWH91" s="253"/>
      <c r="FWI91" s="253"/>
      <c r="FWJ91" s="253"/>
      <c r="FWK91" s="253"/>
      <c r="FWL91" s="253"/>
      <c r="FWM91" s="253"/>
      <c r="FWN91" s="253"/>
      <c r="FWO91" s="253"/>
      <c r="FWP91" s="253"/>
      <c r="FWQ91" s="253"/>
      <c r="FWR91" s="253"/>
      <c r="FWS91" s="253"/>
      <c r="FWT91" s="253"/>
      <c r="FWU91" s="253"/>
      <c r="FWV91" s="253"/>
      <c r="FWW91" s="253"/>
      <c r="FWX91" s="253"/>
      <c r="FWY91" s="253"/>
      <c r="FWZ91" s="253"/>
      <c r="FXA91" s="253"/>
      <c r="FXB91" s="253"/>
      <c r="FXC91" s="253"/>
      <c r="FXD91" s="253"/>
      <c r="FXE91" s="253"/>
      <c r="FXF91" s="253"/>
      <c r="FXG91" s="253"/>
      <c r="FXH91" s="253"/>
      <c r="FXI91" s="253"/>
      <c r="FXJ91" s="253"/>
      <c r="FXK91" s="253"/>
      <c r="FXL91" s="253"/>
      <c r="FXM91" s="253"/>
      <c r="FXN91" s="253"/>
      <c r="FXO91" s="253"/>
      <c r="FXP91" s="253"/>
      <c r="FXQ91" s="253"/>
      <c r="FXR91" s="253"/>
      <c r="FXS91" s="253"/>
      <c r="FXT91" s="253"/>
      <c r="FXU91" s="253"/>
      <c r="FXV91" s="253"/>
      <c r="FXW91" s="253"/>
      <c r="FXX91" s="253"/>
      <c r="FXY91" s="253"/>
      <c r="FXZ91" s="253"/>
      <c r="FYA91" s="253"/>
      <c r="FYB91" s="253"/>
      <c r="FYC91" s="253"/>
      <c r="FYD91" s="253"/>
      <c r="FYE91" s="253"/>
      <c r="FYF91" s="253"/>
      <c r="FYG91" s="253"/>
      <c r="FYH91" s="253"/>
      <c r="FYI91" s="253"/>
      <c r="FYJ91" s="253"/>
      <c r="FYK91" s="253"/>
      <c r="FYL91" s="253"/>
      <c r="FYM91" s="253"/>
      <c r="FYN91" s="253"/>
      <c r="FYO91" s="253"/>
      <c r="FYP91" s="253"/>
      <c r="FYQ91" s="253"/>
      <c r="FYR91" s="253"/>
      <c r="FYS91" s="253"/>
      <c r="FYT91" s="253"/>
      <c r="FYU91" s="253"/>
      <c r="FYV91" s="253"/>
      <c r="FYW91" s="253"/>
      <c r="FYX91" s="253"/>
      <c r="FYY91" s="253"/>
      <c r="FYZ91" s="253"/>
      <c r="FZA91" s="253"/>
      <c r="FZB91" s="253"/>
      <c r="FZC91" s="253"/>
      <c r="FZD91" s="253"/>
      <c r="FZE91" s="253"/>
      <c r="FZF91" s="253"/>
      <c r="FZG91" s="253"/>
      <c r="FZH91" s="253"/>
      <c r="FZI91" s="253"/>
      <c r="FZJ91" s="253"/>
      <c r="FZK91" s="253"/>
      <c r="FZL91" s="253"/>
      <c r="FZM91" s="253"/>
      <c r="FZN91" s="253"/>
      <c r="FZO91" s="253"/>
      <c r="FZP91" s="253"/>
      <c r="FZQ91" s="253"/>
      <c r="FZR91" s="253"/>
      <c r="FZS91" s="253"/>
      <c r="FZT91" s="253"/>
      <c r="FZU91" s="253"/>
      <c r="FZV91" s="253"/>
      <c r="FZW91" s="253"/>
      <c r="FZX91" s="253"/>
      <c r="FZY91" s="253"/>
      <c r="FZZ91" s="253"/>
      <c r="GAA91" s="253"/>
      <c r="GAB91" s="253"/>
      <c r="GAC91" s="253"/>
      <c r="GAD91" s="253"/>
      <c r="GAE91" s="253"/>
      <c r="GAF91" s="253"/>
      <c r="GAG91" s="253"/>
      <c r="GAH91" s="253"/>
      <c r="GAI91" s="253"/>
      <c r="GAJ91" s="253"/>
      <c r="GAK91" s="253"/>
      <c r="GAL91" s="253"/>
      <c r="GAM91" s="253"/>
      <c r="GAN91" s="253"/>
      <c r="GAO91" s="253"/>
      <c r="GAP91" s="253"/>
      <c r="GAQ91" s="253"/>
      <c r="GAR91" s="253"/>
      <c r="GAS91" s="253"/>
      <c r="GAT91" s="253"/>
      <c r="GAU91" s="253"/>
      <c r="GAV91" s="253"/>
      <c r="GAW91" s="253"/>
      <c r="GAX91" s="253"/>
      <c r="GAY91" s="253"/>
      <c r="GAZ91" s="253"/>
      <c r="GBA91" s="253"/>
      <c r="GBB91" s="253"/>
      <c r="GBC91" s="253"/>
      <c r="GBD91" s="253"/>
      <c r="GBE91" s="253"/>
      <c r="GBF91" s="253"/>
      <c r="GBG91" s="253"/>
      <c r="GBH91" s="253"/>
      <c r="GBI91" s="253"/>
      <c r="GBJ91" s="253"/>
      <c r="GBK91" s="253"/>
      <c r="GBL91" s="253"/>
      <c r="GBM91" s="253"/>
      <c r="GBN91" s="253"/>
      <c r="GBO91" s="253"/>
      <c r="GBP91" s="253"/>
      <c r="GBQ91" s="253"/>
      <c r="GBR91" s="253"/>
      <c r="GBS91" s="253"/>
      <c r="GBT91" s="253"/>
      <c r="GBU91" s="253"/>
      <c r="GBV91" s="253"/>
      <c r="GBW91" s="253"/>
      <c r="GBX91" s="253"/>
      <c r="GBY91" s="253"/>
      <c r="GBZ91" s="253"/>
      <c r="GCA91" s="253"/>
      <c r="GCB91" s="253"/>
      <c r="GCC91" s="253"/>
      <c r="GCD91" s="253"/>
      <c r="GCE91" s="253"/>
      <c r="GCF91" s="253"/>
      <c r="GCG91" s="253"/>
      <c r="GCH91" s="253"/>
      <c r="GCI91" s="253"/>
      <c r="GCJ91" s="253"/>
      <c r="GCK91" s="253"/>
      <c r="GCL91" s="253"/>
      <c r="GCM91" s="253"/>
      <c r="GCN91" s="253"/>
      <c r="GCO91" s="253"/>
      <c r="GCP91" s="253"/>
      <c r="GCQ91" s="253"/>
      <c r="GCR91" s="253"/>
      <c r="GCS91" s="253"/>
      <c r="GCT91" s="253"/>
      <c r="GCU91" s="253"/>
      <c r="GCV91" s="253"/>
      <c r="GCW91" s="253"/>
      <c r="GCX91" s="253"/>
      <c r="GCY91" s="253"/>
      <c r="GCZ91" s="253"/>
      <c r="GDA91" s="253"/>
      <c r="GDB91" s="253"/>
      <c r="GDC91" s="253"/>
      <c r="GDD91" s="253"/>
      <c r="GDE91" s="253"/>
      <c r="GDF91" s="253"/>
      <c r="GDG91" s="253"/>
      <c r="GDH91" s="253"/>
      <c r="GDI91" s="253"/>
      <c r="GDJ91" s="253"/>
      <c r="GDK91" s="253"/>
      <c r="GDL91" s="253"/>
      <c r="GDM91" s="253"/>
      <c r="GDN91" s="253"/>
      <c r="GDO91" s="253"/>
      <c r="GDP91" s="253"/>
      <c r="GDQ91" s="253"/>
      <c r="GDR91" s="253"/>
      <c r="GDS91" s="253"/>
      <c r="GDT91" s="253"/>
      <c r="GDU91" s="253"/>
      <c r="GDV91" s="253"/>
      <c r="GDW91" s="253"/>
      <c r="GDX91" s="253"/>
      <c r="GDY91" s="253"/>
      <c r="GDZ91" s="253"/>
      <c r="GEA91" s="253"/>
      <c r="GEB91" s="253"/>
      <c r="GEC91" s="253"/>
      <c r="GED91" s="253"/>
      <c r="GEE91" s="253"/>
      <c r="GEF91" s="253"/>
      <c r="GEG91" s="253"/>
      <c r="GEH91" s="253"/>
      <c r="GEI91" s="253"/>
      <c r="GEJ91" s="253"/>
      <c r="GEK91" s="253"/>
      <c r="GEL91" s="253"/>
      <c r="GEM91" s="253"/>
      <c r="GEN91" s="253"/>
      <c r="GEO91" s="253"/>
      <c r="GEP91" s="253"/>
      <c r="GEQ91" s="253"/>
      <c r="GER91" s="253"/>
      <c r="GES91" s="253"/>
      <c r="GET91" s="253"/>
      <c r="GEU91" s="253"/>
      <c r="GEV91" s="253"/>
      <c r="GEW91" s="253"/>
      <c r="GEX91" s="253"/>
      <c r="GEY91" s="253"/>
      <c r="GEZ91" s="253"/>
      <c r="GFA91" s="253"/>
      <c r="GFB91" s="253"/>
      <c r="GFC91" s="253"/>
      <c r="GFD91" s="253"/>
      <c r="GFE91" s="253"/>
      <c r="GFF91" s="253"/>
      <c r="GFG91" s="253"/>
      <c r="GFH91" s="253"/>
      <c r="GFI91" s="253"/>
      <c r="GFJ91" s="253"/>
      <c r="GFK91" s="253"/>
      <c r="GFL91" s="253"/>
      <c r="GFM91" s="253"/>
      <c r="GFN91" s="253"/>
      <c r="GFO91" s="253"/>
      <c r="GFP91" s="253"/>
      <c r="GFQ91" s="253"/>
      <c r="GFR91" s="253"/>
      <c r="GFS91" s="253"/>
      <c r="GFT91" s="253"/>
      <c r="GFU91" s="253"/>
      <c r="GFV91" s="253"/>
      <c r="GFW91" s="253"/>
      <c r="GFX91" s="253"/>
      <c r="GFY91" s="253"/>
      <c r="GFZ91" s="253"/>
      <c r="GGA91" s="253"/>
      <c r="GGB91" s="253"/>
      <c r="GGC91" s="253"/>
      <c r="GGD91" s="253"/>
      <c r="GGE91" s="253"/>
      <c r="GGF91" s="253"/>
      <c r="GGG91" s="253"/>
      <c r="GGH91" s="253"/>
      <c r="GGI91" s="253"/>
      <c r="GGJ91" s="253"/>
      <c r="GGK91" s="253"/>
      <c r="GGL91" s="253"/>
      <c r="GGM91" s="253"/>
      <c r="GGN91" s="253"/>
      <c r="GGO91" s="253"/>
      <c r="GGP91" s="253"/>
      <c r="GGQ91" s="253"/>
      <c r="GGR91" s="253"/>
      <c r="GGS91" s="253"/>
      <c r="GGT91" s="253"/>
      <c r="GGU91" s="253"/>
      <c r="GGV91" s="253"/>
      <c r="GGW91" s="253"/>
      <c r="GGX91" s="253"/>
      <c r="GGY91" s="253"/>
      <c r="GGZ91" s="253"/>
      <c r="GHA91" s="253"/>
      <c r="GHB91" s="253"/>
      <c r="GHC91" s="253"/>
      <c r="GHD91" s="253"/>
      <c r="GHE91" s="253"/>
      <c r="GHF91" s="253"/>
      <c r="GHG91" s="253"/>
      <c r="GHH91" s="253"/>
      <c r="GHI91" s="253"/>
      <c r="GHJ91" s="253"/>
      <c r="GHK91" s="253"/>
      <c r="GHL91" s="253"/>
      <c r="GHM91" s="253"/>
      <c r="GHN91" s="253"/>
      <c r="GHO91" s="253"/>
      <c r="GHP91" s="253"/>
      <c r="GHQ91" s="253"/>
      <c r="GHR91" s="253"/>
      <c r="GHS91" s="253"/>
      <c r="GHT91" s="253"/>
      <c r="GHU91" s="253"/>
      <c r="GHV91" s="253"/>
      <c r="GHW91" s="253"/>
      <c r="GHX91" s="253"/>
      <c r="GHY91" s="253"/>
      <c r="GHZ91" s="253"/>
      <c r="GIA91" s="253"/>
      <c r="GIB91" s="253"/>
      <c r="GIC91" s="253"/>
      <c r="GID91" s="253"/>
      <c r="GIE91" s="253"/>
      <c r="GIF91" s="253"/>
      <c r="GIG91" s="253"/>
      <c r="GIH91" s="253"/>
      <c r="GII91" s="253"/>
      <c r="GIJ91" s="253"/>
      <c r="GIK91" s="253"/>
      <c r="GIL91" s="253"/>
      <c r="GIM91" s="253"/>
      <c r="GIN91" s="253"/>
      <c r="GIO91" s="253"/>
      <c r="GIP91" s="253"/>
      <c r="GIQ91" s="253"/>
      <c r="GIR91" s="253"/>
      <c r="GIS91" s="253"/>
      <c r="GIT91" s="253"/>
      <c r="GIU91" s="253"/>
      <c r="GIV91" s="253"/>
      <c r="GIW91" s="253"/>
      <c r="GIX91" s="253"/>
      <c r="GIY91" s="253"/>
      <c r="GIZ91" s="253"/>
      <c r="GJA91" s="253"/>
      <c r="GJB91" s="253"/>
      <c r="GJC91" s="253"/>
      <c r="GJD91" s="253"/>
      <c r="GJE91" s="253"/>
      <c r="GJF91" s="253"/>
      <c r="GJG91" s="253"/>
      <c r="GJH91" s="253"/>
      <c r="GJI91" s="253"/>
      <c r="GJJ91" s="253"/>
      <c r="GJK91" s="253"/>
      <c r="GJL91" s="253"/>
      <c r="GJM91" s="253"/>
      <c r="GJN91" s="253"/>
      <c r="GJO91" s="253"/>
      <c r="GJP91" s="253"/>
      <c r="GJQ91" s="253"/>
      <c r="GJR91" s="253"/>
      <c r="GJS91" s="253"/>
      <c r="GJT91" s="253"/>
      <c r="GJU91" s="253"/>
      <c r="GJV91" s="253"/>
      <c r="GJW91" s="253"/>
      <c r="GJX91" s="253"/>
      <c r="GJY91" s="253"/>
      <c r="GJZ91" s="253"/>
      <c r="GKA91" s="253"/>
      <c r="GKB91" s="253"/>
      <c r="GKC91" s="253"/>
      <c r="GKD91" s="253"/>
      <c r="GKE91" s="253"/>
      <c r="GKF91" s="253"/>
      <c r="GKG91" s="253"/>
      <c r="GKH91" s="253"/>
      <c r="GKI91" s="253"/>
      <c r="GKJ91" s="253"/>
      <c r="GKK91" s="253"/>
      <c r="GKL91" s="253"/>
      <c r="GKM91" s="253"/>
      <c r="GKN91" s="253"/>
      <c r="GKO91" s="253"/>
      <c r="GKP91" s="253"/>
      <c r="GKQ91" s="253"/>
      <c r="GKR91" s="253"/>
      <c r="GKS91" s="253"/>
      <c r="GKT91" s="253"/>
      <c r="GKU91" s="253"/>
      <c r="GKV91" s="253"/>
      <c r="GKW91" s="253"/>
      <c r="GKX91" s="253"/>
      <c r="GKY91" s="253"/>
      <c r="GKZ91" s="253"/>
      <c r="GLA91" s="253"/>
      <c r="GLB91" s="253"/>
      <c r="GLC91" s="253"/>
      <c r="GLD91" s="253"/>
      <c r="GLE91" s="253"/>
      <c r="GLF91" s="253"/>
      <c r="GLG91" s="253"/>
      <c r="GLH91" s="253"/>
      <c r="GLI91" s="253"/>
      <c r="GLJ91" s="253"/>
      <c r="GLK91" s="253"/>
      <c r="GLL91" s="253"/>
      <c r="GLM91" s="253"/>
      <c r="GLN91" s="253"/>
      <c r="GLO91" s="253"/>
      <c r="GLP91" s="253"/>
      <c r="GLQ91" s="253"/>
      <c r="GLR91" s="253"/>
      <c r="GLS91" s="253"/>
      <c r="GLT91" s="253"/>
      <c r="GLU91" s="253"/>
      <c r="GLV91" s="253"/>
      <c r="GLW91" s="253"/>
      <c r="GLX91" s="253"/>
      <c r="GLY91" s="253"/>
      <c r="GLZ91" s="253"/>
      <c r="GMA91" s="253"/>
      <c r="GMB91" s="253"/>
      <c r="GMC91" s="253"/>
      <c r="GMD91" s="253"/>
      <c r="GME91" s="253"/>
      <c r="GMF91" s="253"/>
      <c r="GMG91" s="253"/>
      <c r="GMH91" s="253"/>
      <c r="GMI91" s="253"/>
      <c r="GMJ91" s="253"/>
      <c r="GMK91" s="253"/>
      <c r="GML91" s="253"/>
      <c r="GMM91" s="253"/>
      <c r="GMN91" s="253"/>
      <c r="GMO91" s="253"/>
      <c r="GMP91" s="253"/>
      <c r="GMQ91" s="253"/>
      <c r="GMR91" s="253"/>
      <c r="GMS91" s="253"/>
      <c r="GMT91" s="253"/>
      <c r="GMU91" s="253"/>
      <c r="GMV91" s="253"/>
      <c r="GMW91" s="253"/>
      <c r="GMX91" s="253"/>
      <c r="GMY91" s="253"/>
      <c r="GMZ91" s="253"/>
      <c r="GNA91" s="253"/>
      <c r="GNB91" s="253"/>
      <c r="GNC91" s="253"/>
      <c r="GND91" s="253"/>
      <c r="GNE91" s="253"/>
      <c r="GNF91" s="253"/>
      <c r="GNG91" s="253"/>
      <c r="GNH91" s="253"/>
      <c r="GNI91" s="253"/>
      <c r="GNJ91" s="253"/>
      <c r="GNK91" s="253"/>
      <c r="GNL91" s="253"/>
      <c r="GNM91" s="253"/>
      <c r="GNN91" s="253"/>
      <c r="GNO91" s="253"/>
      <c r="GNP91" s="253"/>
      <c r="GNQ91" s="253"/>
      <c r="GNR91" s="253"/>
      <c r="GNS91" s="253"/>
      <c r="GNT91" s="253"/>
      <c r="GNU91" s="253"/>
      <c r="GNV91" s="253"/>
      <c r="GNW91" s="253"/>
      <c r="GNX91" s="253"/>
      <c r="GNY91" s="253"/>
      <c r="GNZ91" s="253"/>
      <c r="GOA91" s="253"/>
      <c r="GOB91" s="253"/>
      <c r="GOC91" s="253"/>
      <c r="GOD91" s="253"/>
      <c r="GOE91" s="253"/>
      <c r="GOF91" s="253"/>
      <c r="GOG91" s="253"/>
      <c r="GOH91" s="253"/>
      <c r="GOI91" s="253"/>
      <c r="GOJ91" s="253"/>
      <c r="GOK91" s="253"/>
      <c r="GOL91" s="253"/>
      <c r="GOM91" s="253"/>
      <c r="GON91" s="253"/>
      <c r="GOO91" s="253"/>
      <c r="GOP91" s="253"/>
      <c r="GOQ91" s="253"/>
      <c r="GOR91" s="253"/>
      <c r="GOS91" s="253"/>
      <c r="GOT91" s="253"/>
      <c r="GOU91" s="253"/>
      <c r="GOV91" s="253"/>
      <c r="GOW91" s="253"/>
      <c r="GOX91" s="253"/>
      <c r="GOY91" s="253"/>
      <c r="GOZ91" s="253"/>
      <c r="GPA91" s="253"/>
      <c r="GPB91" s="253"/>
      <c r="GPC91" s="253"/>
      <c r="GPD91" s="253"/>
      <c r="GPE91" s="253"/>
      <c r="GPF91" s="253"/>
      <c r="GPG91" s="253"/>
      <c r="GPH91" s="253"/>
      <c r="GPI91" s="253"/>
      <c r="GPJ91" s="253"/>
      <c r="GPK91" s="253"/>
      <c r="GPL91" s="253"/>
      <c r="GPM91" s="253"/>
      <c r="GPN91" s="253"/>
      <c r="GPO91" s="253"/>
      <c r="GPP91" s="253"/>
      <c r="GPQ91" s="253"/>
      <c r="GPR91" s="253"/>
      <c r="GPS91" s="253"/>
      <c r="GPT91" s="253"/>
      <c r="GPU91" s="253"/>
      <c r="GPV91" s="253"/>
      <c r="GPW91" s="253"/>
      <c r="GPX91" s="253"/>
      <c r="GPY91" s="253"/>
      <c r="GPZ91" s="253"/>
      <c r="GQA91" s="253"/>
      <c r="GQB91" s="253"/>
      <c r="GQC91" s="253"/>
      <c r="GQD91" s="253"/>
      <c r="GQE91" s="253"/>
      <c r="GQF91" s="253"/>
      <c r="GQG91" s="253"/>
      <c r="GQH91" s="253"/>
      <c r="GQI91" s="253"/>
      <c r="GQJ91" s="253"/>
      <c r="GQK91" s="253"/>
      <c r="GQL91" s="253"/>
      <c r="GQM91" s="253"/>
      <c r="GQN91" s="253"/>
      <c r="GQO91" s="253"/>
      <c r="GQP91" s="253"/>
      <c r="GQQ91" s="253"/>
      <c r="GQR91" s="253"/>
      <c r="GQS91" s="253"/>
      <c r="GQT91" s="253"/>
      <c r="GQU91" s="253"/>
      <c r="GQV91" s="253"/>
      <c r="GQW91" s="253"/>
      <c r="GQX91" s="253"/>
      <c r="GQY91" s="253"/>
      <c r="GQZ91" s="253"/>
      <c r="GRA91" s="253"/>
      <c r="GRB91" s="253"/>
      <c r="GRC91" s="253"/>
      <c r="GRD91" s="253"/>
      <c r="GRE91" s="253"/>
      <c r="GRF91" s="253"/>
      <c r="GRG91" s="253"/>
      <c r="GRH91" s="253"/>
      <c r="GRI91" s="253"/>
      <c r="GRJ91" s="253"/>
      <c r="GRK91" s="253"/>
      <c r="GRL91" s="253"/>
      <c r="GRM91" s="253"/>
      <c r="GRN91" s="253"/>
      <c r="GRO91" s="253"/>
      <c r="GRP91" s="253"/>
      <c r="GRQ91" s="253"/>
      <c r="GRR91" s="253"/>
      <c r="GRS91" s="253"/>
      <c r="GRT91" s="253"/>
      <c r="GRU91" s="253"/>
      <c r="GRV91" s="253"/>
      <c r="GRW91" s="253"/>
      <c r="GRX91" s="253"/>
      <c r="GRY91" s="253"/>
      <c r="GRZ91" s="253"/>
      <c r="GSA91" s="253"/>
      <c r="GSB91" s="253"/>
      <c r="GSC91" s="253"/>
      <c r="GSD91" s="253"/>
      <c r="GSE91" s="253"/>
      <c r="GSF91" s="253"/>
      <c r="GSG91" s="253"/>
      <c r="GSH91" s="253"/>
      <c r="GSI91" s="253"/>
      <c r="GSJ91" s="253"/>
      <c r="GSK91" s="253"/>
      <c r="GSL91" s="253"/>
      <c r="GSM91" s="253"/>
      <c r="GSN91" s="253"/>
      <c r="GSO91" s="253"/>
      <c r="GSP91" s="253"/>
      <c r="GSQ91" s="253"/>
      <c r="GSR91" s="253"/>
      <c r="GSS91" s="253"/>
      <c r="GST91" s="253"/>
      <c r="GSU91" s="253"/>
      <c r="GSV91" s="253"/>
      <c r="GSW91" s="253"/>
      <c r="GSX91" s="253"/>
      <c r="GSY91" s="253"/>
      <c r="GSZ91" s="253"/>
      <c r="GTA91" s="253"/>
      <c r="GTB91" s="253"/>
      <c r="GTC91" s="253"/>
      <c r="GTD91" s="253"/>
      <c r="GTE91" s="253"/>
      <c r="GTF91" s="253"/>
      <c r="GTG91" s="253"/>
      <c r="GTH91" s="253"/>
      <c r="GTI91" s="253"/>
      <c r="GTJ91" s="253"/>
      <c r="GTK91" s="253"/>
      <c r="GTL91" s="253"/>
      <c r="GTM91" s="253"/>
      <c r="GTN91" s="253"/>
      <c r="GTO91" s="253"/>
      <c r="GTP91" s="253"/>
      <c r="GTQ91" s="253"/>
      <c r="GTR91" s="253"/>
      <c r="GTS91" s="253"/>
      <c r="GTT91" s="253"/>
      <c r="GTU91" s="253"/>
      <c r="GTV91" s="253"/>
      <c r="GTW91" s="253"/>
      <c r="GTX91" s="253"/>
      <c r="GTY91" s="253"/>
      <c r="GTZ91" s="253"/>
      <c r="GUA91" s="253"/>
      <c r="GUB91" s="253"/>
      <c r="GUC91" s="253"/>
      <c r="GUD91" s="253"/>
      <c r="GUE91" s="253"/>
      <c r="GUF91" s="253"/>
      <c r="GUG91" s="253"/>
      <c r="GUH91" s="253"/>
      <c r="GUI91" s="253"/>
      <c r="GUJ91" s="253"/>
      <c r="GUK91" s="253"/>
      <c r="GUL91" s="253"/>
      <c r="GUM91" s="253"/>
      <c r="GUN91" s="253"/>
      <c r="GUO91" s="253"/>
      <c r="GUP91" s="253"/>
      <c r="GUQ91" s="253"/>
      <c r="GUR91" s="253"/>
      <c r="GUS91" s="253"/>
      <c r="GUT91" s="253"/>
      <c r="GUU91" s="253"/>
      <c r="GUV91" s="253"/>
      <c r="GUW91" s="253"/>
      <c r="GUX91" s="253"/>
      <c r="GUY91" s="253"/>
      <c r="GUZ91" s="253"/>
      <c r="GVA91" s="253"/>
      <c r="GVB91" s="253"/>
      <c r="GVC91" s="253"/>
      <c r="GVD91" s="253"/>
      <c r="GVE91" s="253"/>
      <c r="GVF91" s="253"/>
      <c r="GVG91" s="253"/>
      <c r="GVH91" s="253"/>
      <c r="GVI91" s="253"/>
      <c r="GVJ91" s="253"/>
      <c r="GVK91" s="253"/>
      <c r="GVL91" s="253"/>
      <c r="GVM91" s="253"/>
      <c r="GVN91" s="253"/>
      <c r="GVO91" s="253"/>
      <c r="GVP91" s="253"/>
      <c r="GVQ91" s="253"/>
      <c r="GVR91" s="253"/>
      <c r="GVS91" s="253"/>
      <c r="GVT91" s="253"/>
      <c r="GVU91" s="253"/>
      <c r="GVV91" s="253"/>
      <c r="GVW91" s="253"/>
      <c r="GVX91" s="253"/>
      <c r="GVY91" s="253"/>
      <c r="GVZ91" s="253"/>
      <c r="GWA91" s="253"/>
      <c r="GWB91" s="253"/>
      <c r="GWC91" s="253"/>
      <c r="GWD91" s="253"/>
      <c r="GWE91" s="253"/>
      <c r="GWF91" s="253"/>
      <c r="GWG91" s="253"/>
      <c r="GWH91" s="253"/>
      <c r="GWI91" s="253"/>
      <c r="GWJ91" s="253"/>
      <c r="GWK91" s="253"/>
      <c r="GWL91" s="253"/>
      <c r="GWM91" s="253"/>
      <c r="GWN91" s="253"/>
      <c r="GWO91" s="253"/>
      <c r="GWP91" s="253"/>
      <c r="GWQ91" s="253"/>
      <c r="GWR91" s="253"/>
      <c r="GWS91" s="253"/>
      <c r="GWT91" s="253"/>
      <c r="GWU91" s="253"/>
      <c r="GWV91" s="253"/>
      <c r="GWW91" s="253"/>
      <c r="GWX91" s="253"/>
      <c r="GWY91" s="253"/>
      <c r="GWZ91" s="253"/>
      <c r="GXA91" s="253"/>
      <c r="GXB91" s="253"/>
      <c r="GXC91" s="253"/>
      <c r="GXD91" s="253"/>
      <c r="GXE91" s="253"/>
      <c r="GXF91" s="253"/>
      <c r="GXG91" s="253"/>
      <c r="GXH91" s="253"/>
      <c r="GXI91" s="253"/>
      <c r="GXJ91" s="253"/>
      <c r="GXK91" s="253"/>
      <c r="GXL91" s="253"/>
      <c r="GXM91" s="253"/>
      <c r="GXN91" s="253"/>
      <c r="GXO91" s="253"/>
      <c r="GXP91" s="253"/>
      <c r="GXQ91" s="253"/>
      <c r="GXR91" s="253"/>
      <c r="GXS91" s="253"/>
      <c r="GXT91" s="253"/>
      <c r="GXU91" s="253"/>
      <c r="GXV91" s="253"/>
      <c r="GXW91" s="253"/>
      <c r="GXX91" s="253"/>
      <c r="GXY91" s="253"/>
      <c r="GXZ91" s="253"/>
      <c r="GYA91" s="253"/>
      <c r="GYB91" s="253"/>
      <c r="GYC91" s="253"/>
      <c r="GYD91" s="253"/>
      <c r="GYE91" s="253"/>
      <c r="GYF91" s="253"/>
      <c r="GYG91" s="253"/>
      <c r="GYH91" s="253"/>
      <c r="GYI91" s="253"/>
      <c r="GYJ91" s="253"/>
      <c r="GYK91" s="253"/>
      <c r="GYL91" s="253"/>
      <c r="GYM91" s="253"/>
      <c r="GYN91" s="253"/>
      <c r="GYO91" s="253"/>
      <c r="GYP91" s="253"/>
      <c r="GYQ91" s="253"/>
      <c r="GYR91" s="253"/>
      <c r="GYS91" s="253"/>
      <c r="GYT91" s="253"/>
      <c r="GYU91" s="253"/>
      <c r="GYV91" s="253"/>
      <c r="GYW91" s="253"/>
      <c r="GYX91" s="253"/>
      <c r="GYY91" s="253"/>
      <c r="GYZ91" s="253"/>
      <c r="GZA91" s="253"/>
      <c r="GZB91" s="253"/>
      <c r="GZC91" s="253"/>
      <c r="GZD91" s="253"/>
      <c r="GZE91" s="253"/>
      <c r="GZF91" s="253"/>
      <c r="GZG91" s="253"/>
      <c r="GZH91" s="253"/>
      <c r="GZI91" s="253"/>
      <c r="GZJ91" s="253"/>
      <c r="GZK91" s="253"/>
      <c r="GZL91" s="253"/>
      <c r="GZM91" s="253"/>
      <c r="GZN91" s="253"/>
      <c r="GZO91" s="253"/>
      <c r="GZP91" s="253"/>
      <c r="GZQ91" s="253"/>
      <c r="GZR91" s="253"/>
      <c r="GZS91" s="253"/>
      <c r="GZT91" s="253"/>
      <c r="GZU91" s="253"/>
      <c r="GZV91" s="253"/>
      <c r="GZW91" s="253"/>
      <c r="GZX91" s="253"/>
      <c r="GZY91" s="253"/>
      <c r="GZZ91" s="253"/>
      <c r="HAA91" s="253"/>
      <c r="HAB91" s="253"/>
      <c r="HAC91" s="253"/>
      <c r="HAD91" s="253"/>
      <c r="HAE91" s="253"/>
      <c r="HAF91" s="253"/>
      <c r="HAG91" s="253"/>
      <c r="HAH91" s="253"/>
      <c r="HAI91" s="253"/>
      <c r="HAJ91" s="253"/>
      <c r="HAK91" s="253"/>
      <c r="HAL91" s="253"/>
      <c r="HAM91" s="253"/>
      <c r="HAN91" s="253"/>
      <c r="HAO91" s="253"/>
      <c r="HAP91" s="253"/>
      <c r="HAQ91" s="253"/>
      <c r="HAR91" s="253"/>
      <c r="HAS91" s="253"/>
      <c r="HAT91" s="253"/>
      <c r="HAU91" s="253"/>
      <c r="HAV91" s="253"/>
      <c r="HAW91" s="253"/>
      <c r="HAX91" s="253"/>
      <c r="HAY91" s="253"/>
      <c r="HAZ91" s="253"/>
      <c r="HBA91" s="253"/>
      <c r="HBB91" s="253"/>
      <c r="HBC91" s="253"/>
      <c r="HBD91" s="253"/>
      <c r="HBE91" s="253"/>
      <c r="HBF91" s="253"/>
      <c r="HBG91" s="253"/>
      <c r="HBH91" s="253"/>
      <c r="HBI91" s="253"/>
      <c r="HBJ91" s="253"/>
      <c r="HBK91" s="253"/>
      <c r="HBL91" s="253"/>
      <c r="HBM91" s="253"/>
      <c r="HBN91" s="253"/>
      <c r="HBO91" s="253"/>
      <c r="HBP91" s="253"/>
      <c r="HBQ91" s="253"/>
      <c r="HBR91" s="253"/>
      <c r="HBS91" s="253"/>
      <c r="HBT91" s="253"/>
      <c r="HBU91" s="253"/>
      <c r="HBV91" s="253"/>
      <c r="HBW91" s="253"/>
      <c r="HBX91" s="253"/>
      <c r="HBY91" s="253"/>
      <c r="HBZ91" s="253"/>
      <c r="HCA91" s="253"/>
      <c r="HCB91" s="253"/>
      <c r="HCC91" s="253"/>
      <c r="HCD91" s="253"/>
      <c r="HCE91" s="253"/>
      <c r="HCF91" s="253"/>
      <c r="HCG91" s="253"/>
      <c r="HCH91" s="253"/>
      <c r="HCI91" s="253"/>
      <c r="HCJ91" s="253"/>
      <c r="HCK91" s="253"/>
      <c r="HCL91" s="253"/>
      <c r="HCM91" s="253"/>
      <c r="HCN91" s="253"/>
      <c r="HCO91" s="253"/>
      <c r="HCP91" s="253"/>
      <c r="HCQ91" s="253"/>
      <c r="HCR91" s="253"/>
      <c r="HCS91" s="253"/>
      <c r="HCT91" s="253"/>
      <c r="HCU91" s="253"/>
      <c r="HCV91" s="253"/>
      <c r="HCW91" s="253"/>
      <c r="HCX91" s="253"/>
      <c r="HCY91" s="253"/>
      <c r="HCZ91" s="253"/>
      <c r="HDA91" s="253"/>
      <c r="HDB91" s="253"/>
      <c r="HDC91" s="253"/>
      <c r="HDD91" s="253"/>
      <c r="HDE91" s="253"/>
      <c r="HDF91" s="253"/>
      <c r="HDG91" s="253"/>
      <c r="HDH91" s="253"/>
      <c r="HDI91" s="253"/>
      <c r="HDJ91" s="253"/>
      <c r="HDK91" s="253"/>
      <c r="HDL91" s="253"/>
      <c r="HDM91" s="253"/>
      <c r="HDN91" s="253"/>
      <c r="HDO91" s="253"/>
      <c r="HDP91" s="253"/>
      <c r="HDQ91" s="253"/>
      <c r="HDR91" s="253"/>
      <c r="HDS91" s="253"/>
      <c r="HDT91" s="253"/>
      <c r="HDU91" s="253"/>
      <c r="HDV91" s="253"/>
      <c r="HDW91" s="253"/>
      <c r="HDX91" s="253"/>
      <c r="HDY91" s="253"/>
      <c r="HDZ91" s="253"/>
      <c r="HEA91" s="253"/>
      <c r="HEB91" s="253"/>
      <c r="HEC91" s="253"/>
      <c r="HED91" s="253"/>
      <c r="HEE91" s="253"/>
      <c r="HEF91" s="253"/>
      <c r="HEG91" s="253"/>
      <c r="HEH91" s="253"/>
      <c r="HEI91" s="253"/>
      <c r="HEJ91" s="253"/>
      <c r="HEK91" s="253"/>
      <c r="HEL91" s="253"/>
      <c r="HEM91" s="253"/>
      <c r="HEN91" s="253"/>
      <c r="HEO91" s="253"/>
      <c r="HEP91" s="253"/>
      <c r="HEQ91" s="253"/>
      <c r="HER91" s="253"/>
      <c r="HES91" s="253"/>
      <c r="HET91" s="253"/>
      <c r="HEU91" s="253"/>
      <c r="HEV91" s="253"/>
      <c r="HEW91" s="253"/>
      <c r="HEX91" s="253"/>
      <c r="HEY91" s="253"/>
      <c r="HEZ91" s="253"/>
      <c r="HFA91" s="253"/>
      <c r="HFB91" s="253"/>
      <c r="HFC91" s="253"/>
      <c r="HFD91" s="253"/>
      <c r="HFE91" s="253"/>
      <c r="HFF91" s="253"/>
      <c r="HFG91" s="253"/>
      <c r="HFH91" s="253"/>
      <c r="HFI91" s="253"/>
      <c r="HFJ91" s="253"/>
      <c r="HFK91" s="253"/>
      <c r="HFL91" s="253"/>
      <c r="HFM91" s="253"/>
      <c r="HFN91" s="253"/>
      <c r="HFO91" s="253"/>
      <c r="HFP91" s="253"/>
      <c r="HFQ91" s="253"/>
      <c r="HFR91" s="253"/>
      <c r="HFS91" s="253"/>
      <c r="HFT91" s="253"/>
      <c r="HFU91" s="253"/>
      <c r="HFV91" s="253"/>
      <c r="HFW91" s="253"/>
      <c r="HFX91" s="253"/>
      <c r="HFY91" s="253"/>
      <c r="HFZ91" s="253"/>
      <c r="HGA91" s="253"/>
      <c r="HGB91" s="253"/>
      <c r="HGC91" s="253"/>
      <c r="HGD91" s="253"/>
      <c r="HGE91" s="253"/>
      <c r="HGF91" s="253"/>
      <c r="HGG91" s="253"/>
      <c r="HGH91" s="253"/>
      <c r="HGI91" s="253"/>
      <c r="HGJ91" s="253"/>
      <c r="HGK91" s="253"/>
      <c r="HGL91" s="253"/>
      <c r="HGM91" s="253"/>
      <c r="HGN91" s="253"/>
      <c r="HGO91" s="253"/>
      <c r="HGP91" s="253"/>
      <c r="HGQ91" s="253"/>
      <c r="HGR91" s="253"/>
      <c r="HGS91" s="253"/>
      <c r="HGT91" s="253"/>
      <c r="HGU91" s="253"/>
      <c r="HGV91" s="253"/>
      <c r="HGW91" s="253"/>
      <c r="HGX91" s="253"/>
      <c r="HGY91" s="253"/>
      <c r="HGZ91" s="253"/>
      <c r="HHA91" s="253"/>
      <c r="HHB91" s="253"/>
      <c r="HHC91" s="253"/>
      <c r="HHD91" s="253"/>
      <c r="HHE91" s="253"/>
      <c r="HHF91" s="253"/>
      <c r="HHG91" s="253"/>
      <c r="HHH91" s="253"/>
      <c r="HHI91" s="253"/>
      <c r="HHJ91" s="253"/>
      <c r="HHK91" s="253"/>
      <c r="HHL91" s="253"/>
      <c r="HHM91" s="253"/>
      <c r="HHN91" s="253"/>
      <c r="HHO91" s="253"/>
      <c r="HHP91" s="253"/>
      <c r="HHQ91" s="253"/>
      <c r="HHR91" s="253"/>
      <c r="HHS91" s="253"/>
      <c r="HHT91" s="253"/>
      <c r="HHU91" s="253"/>
      <c r="HHV91" s="253"/>
      <c r="HHW91" s="253"/>
      <c r="HHX91" s="253"/>
      <c r="HHY91" s="253"/>
      <c r="HHZ91" s="253"/>
      <c r="HIA91" s="253"/>
      <c r="HIB91" s="253"/>
      <c r="HIC91" s="253"/>
      <c r="HID91" s="253"/>
      <c r="HIE91" s="253"/>
      <c r="HIF91" s="253"/>
      <c r="HIG91" s="253"/>
      <c r="HIH91" s="253"/>
      <c r="HII91" s="253"/>
      <c r="HIJ91" s="253"/>
      <c r="HIK91" s="253"/>
      <c r="HIL91" s="253"/>
      <c r="HIM91" s="253"/>
      <c r="HIN91" s="253"/>
      <c r="HIO91" s="253"/>
      <c r="HIP91" s="253"/>
      <c r="HIQ91" s="253"/>
      <c r="HIR91" s="253"/>
      <c r="HIS91" s="253"/>
      <c r="HIT91" s="253"/>
      <c r="HIU91" s="253"/>
      <c r="HIV91" s="253"/>
      <c r="HIW91" s="253"/>
      <c r="HIX91" s="253"/>
      <c r="HIY91" s="253"/>
      <c r="HIZ91" s="253"/>
      <c r="HJA91" s="253"/>
      <c r="HJB91" s="253"/>
      <c r="HJC91" s="253"/>
      <c r="HJD91" s="253"/>
      <c r="HJE91" s="253"/>
      <c r="HJF91" s="253"/>
      <c r="HJG91" s="253"/>
      <c r="HJH91" s="253"/>
      <c r="HJI91" s="253"/>
      <c r="HJJ91" s="253"/>
      <c r="HJK91" s="253"/>
      <c r="HJL91" s="253"/>
      <c r="HJM91" s="253"/>
      <c r="HJN91" s="253"/>
      <c r="HJO91" s="253"/>
      <c r="HJP91" s="253"/>
      <c r="HJQ91" s="253"/>
      <c r="HJR91" s="253"/>
      <c r="HJS91" s="253"/>
      <c r="HJT91" s="253"/>
      <c r="HJU91" s="253"/>
      <c r="HJV91" s="253"/>
      <c r="HJW91" s="253"/>
      <c r="HJX91" s="253"/>
      <c r="HJY91" s="253"/>
      <c r="HJZ91" s="253"/>
      <c r="HKA91" s="253"/>
      <c r="HKB91" s="253"/>
      <c r="HKC91" s="253"/>
      <c r="HKD91" s="253"/>
      <c r="HKE91" s="253"/>
      <c r="HKF91" s="253"/>
      <c r="HKG91" s="253"/>
      <c r="HKH91" s="253"/>
      <c r="HKI91" s="253"/>
      <c r="HKJ91" s="253"/>
      <c r="HKK91" s="253"/>
      <c r="HKL91" s="253"/>
      <c r="HKM91" s="253"/>
      <c r="HKN91" s="253"/>
      <c r="HKO91" s="253"/>
      <c r="HKP91" s="253"/>
      <c r="HKQ91" s="253"/>
      <c r="HKR91" s="253"/>
      <c r="HKS91" s="253"/>
      <c r="HKT91" s="253"/>
      <c r="HKU91" s="253"/>
      <c r="HKV91" s="253"/>
      <c r="HKW91" s="253"/>
      <c r="HKX91" s="253"/>
      <c r="HKY91" s="253"/>
      <c r="HKZ91" s="253"/>
      <c r="HLA91" s="253"/>
      <c r="HLB91" s="253"/>
      <c r="HLC91" s="253"/>
      <c r="HLD91" s="253"/>
      <c r="HLE91" s="253"/>
      <c r="HLF91" s="253"/>
      <c r="HLG91" s="253"/>
      <c r="HLH91" s="253"/>
      <c r="HLI91" s="253"/>
      <c r="HLJ91" s="253"/>
      <c r="HLK91" s="253"/>
      <c r="HLL91" s="253"/>
      <c r="HLM91" s="253"/>
      <c r="HLN91" s="253"/>
      <c r="HLO91" s="253"/>
      <c r="HLP91" s="253"/>
      <c r="HLQ91" s="253"/>
      <c r="HLR91" s="253"/>
      <c r="HLS91" s="253"/>
      <c r="HLT91" s="253"/>
      <c r="HLU91" s="253"/>
      <c r="HLV91" s="253"/>
      <c r="HLW91" s="253"/>
      <c r="HLX91" s="253"/>
      <c r="HLY91" s="253"/>
      <c r="HLZ91" s="253"/>
      <c r="HMA91" s="253"/>
      <c r="HMB91" s="253"/>
      <c r="HMC91" s="253"/>
      <c r="HMD91" s="253"/>
      <c r="HME91" s="253"/>
      <c r="HMF91" s="253"/>
      <c r="HMG91" s="253"/>
      <c r="HMH91" s="253"/>
      <c r="HMI91" s="253"/>
      <c r="HMJ91" s="253"/>
      <c r="HMK91" s="253"/>
      <c r="HML91" s="253"/>
      <c r="HMM91" s="253"/>
      <c r="HMN91" s="253"/>
      <c r="HMO91" s="253"/>
      <c r="HMP91" s="253"/>
      <c r="HMQ91" s="253"/>
      <c r="HMR91" s="253"/>
      <c r="HMS91" s="253"/>
      <c r="HMT91" s="253"/>
      <c r="HMU91" s="253"/>
      <c r="HMV91" s="253"/>
      <c r="HMW91" s="253"/>
      <c r="HMX91" s="253"/>
      <c r="HMY91" s="253"/>
      <c r="HMZ91" s="253"/>
      <c r="HNA91" s="253"/>
      <c r="HNB91" s="253"/>
      <c r="HNC91" s="253"/>
      <c r="HND91" s="253"/>
      <c r="HNE91" s="253"/>
      <c r="HNF91" s="253"/>
      <c r="HNG91" s="253"/>
      <c r="HNH91" s="253"/>
      <c r="HNI91" s="253"/>
      <c r="HNJ91" s="253"/>
      <c r="HNK91" s="253"/>
      <c r="HNL91" s="253"/>
      <c r="HNM91" s="253"/>
      <c r="HNN91" s="253"/>
      <c r="HNO91" s="253"/>
      <c r="HNP91" s="253"/>
      <c r="HNQ91" s="253"/>
      <c r="HNR91" s="253"/>
      <c r="HNS91" s="253"/>
      <c r="HNT91" s="253"/>
      <c r="HNU91" s="253"/>
      <c r="HNV91" s="253"/>
      <c r="HNW91" s="253"/>
      <c r="HNX91" s="253"/>
      <c r="HNY91" s="253"/>
      <c r="HNZ91" s="253"/>
      <c r="HOA91" s="253"/>
      <c r="HOB91" s="253"/>
      <c r="HOC91" s="253"/>
      <c r="HOD91" s="253"/>
      <c r="HOE91" s="253"/>
      <c r="HOF91" s="253"/>
      <c r="HOG91" s="253"/>
      <c r="HOH91" s="253"/>
      <c r="HOI91" s="253"/>
      <c r="HOJ91" s="253"/>
      <c r="HOK91" s="253"/>
      <c r="HOL91" s="253"/>
      <c r="HOM91" s="253"/>
      <c r="HON91" s="253"/>
      <c r="HOO91" s="253"/>
      <c r="HOP91" s="253"/>
      <c r="HOQ91" s="253"/>
      <c r="HOR91" s="253"/>
      <c r="HOS91" s="253"/>
      <c r="HOT91" s="253"/>
      <c r="HOU91" s="253"/>
      <c r="HOV91" s="253"/>
      <c r="HOW91" s="253"/>
      <c r="HOX91" s="253"/>
      <c r="HOY91" s="253"/>
      <c r="HOZ91" s="253"/>
      <c r="HPA91" s="253"/>
      <c r="HPB91" s="253"/>
      <c r="HPC91" s="253"/>
      <c r="HPD91" s="253"/>
      <c r="HPE91" s="253"/>
      <c r="HPF91" s="253"/>
      <c r="HPG91" s="253"/>
      <c r="HPH91" s="253"/>
      <c r="HPI91" s="253"/>
      <c r="HPJ91" s="253"/>
      <c r="HPK91" s="253"/>
      <c r="HPL91" s="253"/>
      <c r="HPM91" s="253"/>
      <c r="HPN91" s="253"/>
      <c r="HPO91" s="253"/>
      <c r="HPP91" s="253"/>
      <c r="HPQ91" s="253"/>
      <c r="HPR91" s="253"/>
      <c r="HPS91" s="253"/>
      <c r="HPT91" s="253"/>
      <c r="HPU91" s="253"/>
      <c r="HPV91" s="253"/>
      <c r="HPW91" s="253"/>
      <c r="HPX91" s="253"/>
      <c r="HPY91" s="253"/>
      <c r="HPZ91" s="253"/>
      <c r="HQA91" s="253"/>
      <c r="HQB91" s="253"/>
      <c r="HQC91" s="253"/>
      <c r="HQD91" s="253"/>
      <c r="HQE91" s="253"/>
      <c r="HQF91" s="253"/>
      <c r="HQG91" s="253"/>
      <c r="HQH91" s="253"/>
      <c r="HQI91" s="253"/>
      <c r="HQJ91" s="253"/>
      <c r="HQK91" s="253"/>
      <c r="HQL91" s="253"/>
      <c r="HQM91" s="253"/>
      <c r="HQN91" s="253"/>
      <c r="HQO91" s="253"/>
      <c r="HQP91" s="253"/>
      <c r="HQQ91" s="253"/>
      <c r="HQR91" s="253"/>
      <c r="HQS91" s="253"/>
      <c r="HQT91" s="253"/>
      <c r="HQU91" s="253"/>
      <c r="HQV91" s="253"/>
      <c r="HQW91" s="253"/>
      <c r="HQX91" s="253"/>
      <c r="HQY91" s="253"/>
      <c r="HQZ91" s="253"/>
      <c r="HRA91" s="253"/>
      <c r="HRB91" s="253"/>
      <c r="HRC91" s="253"/>
      <c r="HRD91" s="253"/>
      <c r="HRE91" s="253"/>
      <c r="HRF91" s="253"/>
      <c r="HRG91" s="253"/>
      <c r="HRH91" s="253"/>
      <c r="HRI91" s="253"/>
      <c r="HRJ91" s="253"/>
      <c r="HRK91" s="253"/>
      <c r="HRL91" s="253"/>
      <c r="HRM91" s="253"/>
      <c r="HRN91" s="253"/>
      <c r="HRO91" s="253"/>
      <c r="HRP91" s="253"/>
      <c r="HRQ91" s="253"/>
      <c r="HRR91" s="253"/>
      <c r="HRS91" s="253"/>
      <c r="HRT91" s="253"/>
      <c r="HRU91" s="253"/>
      <c r="HRV91" s="253"/>
      <c r="HRW91" s="253"/>
      <c r="HRX91" s="253"/>
      <c r="HRY91" s="253"/>
      <c r="HRZ91" s="253"/>
      <c r="HSA91" s="253"/>
      <c r="HSB91" s="253"/>
      <c r="HSC91" s="253"/>
      <c r="HSD91" s="253"/>
      <c r="HSE91" s="253"/>
      <c r="HSF91" s="253"/>
      <c r="HSG91" s="253"/>
      <c r="HSH91" s="253"/>
      <c r="HSI91" s="253"/>
      <c r="HSJ91" s="253"/>
      <c r="HSK91" s="253"/>
      <c r="HSL91" s="253"/>
      <c r="HSM91" s="253"/>
      <c r="HSN91" s="253"/>
      <c r="HSO91" s="253"/>
      <c r="HSP91" s="253"/>
      <c r="HSQ91" s="253"/>
      <c r="HSR91" s="253"/>
      <c r="HSS91" s="253"/>
      <c r="HST91" s="253"/>
      <c r="HSU91" s="253"/>
      <c r="HSV91" s="253"/>
      <c r="HSW91" s="253"/>
      <c r="HSX91" s="253"/>
      <c r="HSY91" s="253"/>
      <c r="HSZ91" s="253"/>
      <c r="HTA91" s="253"/>
      <c r="HTB91" s="253"/>
      <c r="HTC91" s="253"/>
      <c r="HTD91" s="253"/>
      <c r="HTE91" s="253"/>
      <c r="HTF91" s="253"/>
      <c r="HTG91" s="253"/>
      <c r="HTH91" s="253"/>
      <c r="HTI91" s="253"/>
      <c r="HTJ91" s="253"/>
      <c r="HTK91" s="253"/>
      <c r="HTL91" s="253"/>
      <c r="HTM91" s="253"/>
      <c r="HTN91" s="253"/>
      <c r="HTO91" s="253"/>
      <c r="HTP91" s="253"/>
      <c r="HTQ91" s="253"/>
      <c r="HTR91" s="253"/>
      <c r="HTS91" s="253"/>
      <c r="HTT91" s="253"/>
      <c r="HTU91" s="253"/>
      <c r="HTV91" s="253"/>
      <c r="HTW91" s="253"/>
      <c r="HTX91" s="253"/>
      <c r="HTY91" s="253"/>
      <c r="HTZ91" s="253"/>
      <c r="HUA91" s="253"/>
      <c r="HUB91" s="253"/>
      <c r="HUC91" s="253"/>
      <c r="HUD91" s="253"/>
      <c r="HUE91" s="253"/>
      <c r="HUF91" s="253"/>
      <c r="HUG91" s="253"/>
      <c r="HUH91" s="253"/>
      <c r="HUI91" s="253"/>
      <c r="HUJ91" s="253"/>
      <c r="HUK91" s="253"/>
      <c r="HUL91" s="253"/>
      <c r="HUM91" s="253"/>
      <c r="HUN91" s="253"/>
      <c r="HUO91" s="253"/>
      <c r="HUP91" s="253"/>
      <c r="HUQ91" s="253"/>
      <c r="HUR91" s="253"/>
      <c r="HUS91" s="253"/>
      <c r="HUT91" s="253"/>
      <c r="HUU91" s="253"/>
      <c r="HUV91" s="253"/>
      <c r="HUW91" s="253"/>
      <c r="HUX91" s="253"/>
      <c r="HUY91" s="253"/>
      <c r="HUZ91" s="253"/>
      <c r="HVA91" s="253"/>
      <c r="HVB91" s="253"/>
      <c r="HVC91" s="253"/>
      <c r="HVD91" s="253"/>
      <c r="HVE91" s="253"/>
      <c r="HVF91" s="253"/>
      <c r="HVG91" s="253"/>
      <c r="HVH91" s="253"/>
      <c r="HVI91" s="253"/>
      <c r="HVJ91" s="253"/>
      <c r="HVK91" s="253"/>
      <c r="HVL91" s="253"/>
      <c r="HVM91" s="253"/>
      <c r="HVN91" s="253"/>
      <c r="HVO91" s="253"/>
      <c r="HVP91" s="253"/>
      <c r="HVQ91" s="253"/>
      <c r="HVR91" s="253"/>
      <c r="HVS91" s="253"/>
      <c r="HVT91" s="253"/>
      <c r="HVU91" s="253"/>
      <c r="HVV91" s="253"/>
      <c r="HVW91" s="253"/>
      <c r="HVX91" s="253"/>
      <c r="HVY91" s="253"/>
      <c r="HVZ91" s="253"/>
      <c r="HWA91" s="253"/>
      <c r="HWB91" s="253"/>
      <c r="HWC91" s="253"/>
      <c r="HWD91" s="253"/>
      <c r="HWE91" s="253"/>
      <c r="HWF91" s="253"/>
      <c r="HWG91" s="253"/>
      <c r="HWH91" s="253"/>
      <c r="HWI91" s="253"/>
      <c r="HWJ91" s="253"/>
      <c r="HWK91" s="253"/>
      <c r="HWL91" s="253"/>
      <c r="HWM91" s="253"/>
      <c r="HWN91" s="253"/>
      <c r="HWO91" s="253"/>
      <c r="HWP91" s="253"/>
      <c r="HWQ91" s="253"/>
      <c r="HWR91" s="253"/>
      <c r="HWS91" s="253"/>
      <c r="HWT91" s="253"/>
      <c r="HWU91" s="253"/>
      <c r="HWV91" s="253"/>
      <c r="HWW91" s="253"/>
      <c r="HWX91" s="253"/>
      <c r="HWY91" s="253"/>
      <c r="HWZ91" s="253"/>
      <c r="HXA91" s="253"/>
      <c r="HXB91" s="253"/>
      <c r="HXC91" s="253"/>
      <c r="HXD91" s="253"/>
      <c r="HXE91" s="253"/>
      <c r="HXF91" s="253"/>
      <c r="HXG91" s="253"/>
      <c r="HXH91" s="253"/>
      <c r="HXI91" s="253"/>
      <c r="HXJ91" s="253"/>
      <c r="HXK91" s="253"/>
      <c r="HXL91" s="253"/>
      <c r="HXM91" s="253"/>
      <c r="HXN91" s="253"/>
      <c r="HXO91" s="253"/>
      <c r="HXP91" s="253"/>
      <c r="HXQ91" s="253"/>
      <c r="HXR91" s="253"/>
      <c r="HXS91" s="253"/>
      <c r="HXT91" s="253"/>
      <c r="HXU91" s="253"/>
      <c r="HXV91" s="253"/>
      <c r="HXW91" s="253"/>
      <c r="HXX91" s="253"/>
      <c r="HXY91" s="253"/>
      <c r="HXZ91" s="253"/>
      <c r="HYA91" s="253"/>
      <c r="HYB91" s="253"/>
      <c r="HYC91" s="253"/>
      <c r="HYD91" s="253"/>
      <c r="HYE91" s="253"/>
      <c r="HYF91" s="253"/>
      <c r="HYG91" s="253"/>
      <c r="HYH91" s="253"/>
      <c r="HYI91" s="253"/>
      <c r="HYJ91" s="253"/>
      <c r="HYK91" s="253"/>
      <c r="HYL91" s="253"/>
      <c r="HYM91" s="253"/>
      <c r="HYN91" s="253"/>
      <c r="HYO91" s="253"/>
      <c r="HYP91" s="253"/>
      <c r="HYQ91" s="253"/>
      <c r="HYR91" s="253"/>
      <c r="HYS91" s="253"/>
      <c r="HYT91" s="253"/>
      <c r="HYU91" s="253"/>
      <c r="HYV91" s="253"/>
      <c r="HYW91" s="253"/>
      <c r="HYX91" s="253"/>
      <c r="HYY91" s="253"/>
      <c r="HYZ91" s="253"/>
      <c r="HZA91" s="253"/>
      <c r="HZB91" s="253"/>
      <c r="HZC91" s="253"/>
      <c r="HZD91" s="253"/>
      <c r="HZE91" s="253"/>
      <c r="HZF91" s="253"/>
      <c r="HZG91" s="253"/>
      <c r="HZH91" s="253"/>
      <c r="HZI91" s="253"/>
      <c r="HZJ91" s="253"/>
      <c r="HZK91" s="253"/>
      <c r="HZL91" s="253"/>
      <c r="HZM91" s="253"/>
      <c r="HZN91" s="253"/>
      <c r="HZO91" s="253"/>
      <c r="HZP91" s="253"/>
      <c r="HZQ91" s="253"/>
      <c r="HZR91" s="253"/>
      <c r="HZS91" s="253"/>
      <c r="HZT91" s="253"/>
      <c r="HZU91" s="253"/>
      <c r="HZV91" s="253"/>
      <c r="HZW91" s="253"/>
      <c r="HZX91" s="253"/>
      <c r="HZY91" s="253"/>
      <c r="HZZ91" s="253"/>
      <c r="IAA91" s="253"/>
      <c r="IAB91" s="253"/>
      <c r="IAC91" s="253"/>
      <c r="IAD91" s="253"/>
      <c r="IAE91" s="253"/>
      <c r="IAF91" s="253"/>
      <c r="IAG91" s="253"/>
      <c r="IAH91" s="253"/>
      <c r="IAI91" s="253"/>
      <c r="IAJ91" s="253"/>
      <c r="IAK91" s="253"/>
      <c r="IAL91" s="253"/>
      <c r="IAM91" s="253"/>
      <c r="IAN91" s="253"/>
      <c r="IAO91" s="253"/>
      <c r="IAP91" s="253"/>
      <c r="IAQ91" s="253"/>
      <c r="IAR91" s="253"/>
      <c r="IAS91" s="253"/>
      <c r="IAT91" s="253"/>
      <c r="IAU91" s="253"/>
      <c r="IAV91" s="253"/>
      <c r="IAW91" s="253"/>
      <c r="IAX91" s="253"/>
      <c r="IAY91" s="253"/>
      <c r="IAZ91" s="253"/>
      <c r="IBA91" s="253"/>
      <c r="IBB91" s="253"/>
      <c r="IBC91" s="253"/>
      <c r="IBD91" s="253"/>
      <c r="IBE91" s="253"/>
      <c r="IBF91" s="253"/>
      <c r="IBG91" s="253"/>
      <c r="IBH91" s="253"/>
      <c r="IBI91" s="253"/>
      <c r="IBJ91" s="253"/>
      <c r="IBK91" s="253"/>
      <c r="IBL91" s="253"/>
      <c r="IBM91" s="253"/>
      <c r="IBN91" s="253"/>
      <c r="IBO91" s="253"/>
      <c r="IBP91" s="253"/>
      <c r="IBQ91" s="253"/>
      <c r="IBR91" s="253"/>
      <c r="IBS91" s="253"/>
      <c r="IBT91" s="253"/>
      <c r="IBU91" s="253"/>
      <c r="IBV91" s="253"/>
      <c r="IBW91" s="253"/>
      <c r="IBX91" s="253"/>
      <c r="IBY91" s="253"/>
      <c r="IBZ91" s="253"/>
      <c r="ICA91" s="253"/>
      <c r="ICB91" s="253"/>
      <c r="ICC91" s="253"/>
      <c r="ICD91" s="253"/>
      <c r="ICE91" s="253"/>
      <c r="ICF91" s="253"/>
      <c r="ICG91" s="253"/>
      <c r="ICH91" s="253"/>
      <c r="ICI91" s="253"/>
      <c r="ICJ91" s="253"/>
      <c r="ICK91" s="253"/>
      <c r="ICL91" s="253"/>
      <c r="ICM91" s="253"/>
      <c r="ICN91" s="253"/>
      <c r="ICO91" s="253"/>
      <c r="ICP91" s="253"/>
      <c r="ICQ91" s="253"/>
      <c r="ICR91" s="253"/>
      <c r="ICS91" s="253"/>
      <c r="ICT91" s="253"/>
      <c r="ICU91" s="253"/>
      <c r="ICV91" s="253"/>
      <c r="ICW91" s="253"/>
      <c r="ICX91" s="253"/>
      <c r="ICY91" s="253"/>
      <c r="ICZ91" s="253"/>
      <c r="IDA91" s="253"/>
      <c r="IDB91" s="253"/>
      <c r="IDC91" s="253"/>
      <c r="IDD91" s="253"/>
      <c r="IDE91" s="253"/>
      <c r="IDF91" s="253"/>
      <c r="IDG91" s="253"/>
      <c r="IDH91" s="253"/>
      <c r="IDI91" s="253"/>
      <c r="IDJ91" s="253"/>
      <c r="IDK91" s="253"/>
      <c r="IDL91" s="253"/>
      <c r="IDM91" s="253"/>
      <c r="IDN91" s="253"/>
      <c r="IDO91" s="253"/>
      <c r="IDP91" s="253"/>
      <c r="IDQ91" s="253"/>
      <c r="IDR91" s="253"/>
      <c r="IDS91" s="253"/>
      <c r="IDT91" s="253"/>
      <c r="IDU91" s="253"/>
      <c r="IDV91" s="253"/>
      <c r="IDW91" s="253"/>
      <c r="IDX91" s="253"/>
      <c r="IDY91" s="253"/>
      <c r="IDZ91" s="253"/>
      <c r="IEA91" s="253"/>
      <c r="IEB91" s="253"/>
      <c r="IEC91" s="253"/>
      <c r="IED91" s="253"/>
      <c r="IEE91" s="253"/>
      <c r="IEF91" s="253"/>
      <c r="IEG91" s="253"/>
      <c r="IEH91" s="253"/>
      <c r="IEI91" s="253"/>
      <c r="IEJ91" s="253"/>
      <c r="IEK91" s="253"/>
      <c r="IEL91" s="253"/>
      <c r="IEM91" s="253"/>
      <c r="IEN91" s="253"/>
      <c r="IEO91" s="253"/>
      <c r="IEP91" s="253"/>
      <c r="IEQ91" s="253"/>
      <c r="IER91" s="253"/>
      <c r="IES91" s="253"/>
      <c r="IET91" s="253"/>
      <c r="IEU91" s="253"/>
      <c r="IEV91" s="253"/>
      <c r="IEW91" s="253"/>
      <c r="IEX91" s="253"/>
      <c r="IEY91" s="253"/>
      <c r="IEZ91" s="253"/>
      <c r="IFA91" s="253"/>
      <c r="IFB91" s="253"/>
      <c r="IFC91" s="253"/>
      <c r="IFD91" s="253"/>
      <c r="IFE91" s="253"/>
      <c r="IFF91" s="253"/>
      <c r="IFG91" s="253"/>
      <c r="IFH91" s="253"/>
      <c r="IFI91" s="253"/>
      <c r="IFJ91" s="253"/>
      <c r="IFK91" s="253"/>
      <c r="IFL91" s="253"/>
      <c r="IFM91" s="253"/>
      <c r="IFN91" s="253"/>
      <c r="IFO91" s="253"/>
      <c r="IFP91" s="253"/>
      <c r="IFQ91" s="253"/>
      <c r="IFR91" s="253"/>
      <c r="IFS91" s="253"/>
      <c r="IFT91" s="253"/>
      <c r="IFU91" s="253"/>
      <c r="IFV91" s="253"/>
      <c r="IFW91" s="253"/>
      <c r="IFX91" s="253"/>
      <c r="IFY91" s="253"/>
      <c r="IFZ91" s="253"/>
      <c r="IGA91" s="253"/>
      <c r="IGB91" s="253"/>
      <c r="IGC91" s="253"/>
      <c r="IGD91" s="253"/>
      <c r="IGE91" s="253"/>
      <c r="IGF91" s="253"/>
      <c r="IGG91" s="253"/>
      <c r="IGH91" s="253"/>
      <c r="IGI91" s="253"/>
      <c r="IGJ91" s="253"/>
      <c r="IGK91" s="253"/>
      <c r="IGL91" s="253"/>
      <c r="IGM91" s="253"/>
      <c r="IGN91" s="253"/>
      <c r="IGO91" s="253"/>
      <c r="IGP91" s="253"/>
      <c r="IGQ91" s="253"/>
      <c r="IGR91" s="253"/>
      <c r="IGS91" s="253"/>
      <c r="IGT91" s="253"/>
      <c r="IGU91" s="253"/>
      <c r="IGV91" s="253"/>
      <c r="IGW91" s="253"/>
      <c r="IGX91" s="253"/>
      <c r="IGY91" s="253"/>
      <c r="IGZ91" s="253"/>
      <c r="IHA91" s="253"/>
      <c r="IHB91" s="253"/>
      <c r="IHC91" s="253"/>
      <c r="IHD91" s="253"/>
      <c r="IHE91" s="253"/>
      <c r="IHF91" s="253"/>
      <c r="IHG91" s="253"/>
      <c r="IHH91" s="253"/>
      <c r="IHI91" s="253"/>
      <c r="IHJ91" s="253"/>
      <c r="IHK91" s="253"/>
      <c r="IHL91" s="253"/>
      <c r="IHM91" s="253"/>
      <c r="IHN91" s="253"/>
      <c r="IHO91" s="253"/>
      <c r="IHP91" s="253"/>
      <c r="IHQ91" s="253"/>
      <c r="IHR91" s="253"/>
      <c r="IHS91" s="253"/>
      <c r="IHT91" s="253"/>
      <c r="IHU91" s="253"/>
      <c r="IHV91" s="253"/>
      <c r="IHW91" s="253"/>
      <c r="IHX91" s="253"/>
      <c r="IHY91" s="253"/>
      <c r="IHZ91" s="253"/>
      <c r="IIA91" s="253"/>
      <c r="IIB91" s="253"/>
      <c r="IIC91" s="253"/>
      <c r="IID91" s="253"/>
      <c r="IIE91" s="253"/>
      <c r="IIF91" s="253"/>
      <c r="IIG91" s="253"/>
      <c r="IIH91" s="253"/>
      <c r="III91" s="253"/>
      <c r="IIJ91" s="253"/>
      <c r="IIK91" s="253"/>
      <c r="IIL91" s="253"/>
      <c r="IIM91" s="253"/>
      <c r="IIN91" s="253"/>
      <c r="IIO91" s="253"/>
      <c r="IIP91" s="253"/>
      <c r="IIQ91" s="253"/>
      <c r="IIR91" s="253"/>
      <c r="IIS91" s="253"/>
      <c r="IIT91" s="253"/>
      <c r="IIU91" s="253"/>
      <c r="IIV91" s="253"/>
      <c r="IIW91" s="253"/>
      <c r="IIX91" s="253"/>
      <c r="IIY91" s="253"/>
      <c r="IIZ91" s="253"/>
      <c r="IJA91" s="253"/>
      <c r="IJB91" s="253"/>
      <c r="IJC91" s="253"/>
      <c r="IJD91" s="253"/>
      <c r="IJE91" s="253"/>
      <c r="IJF91" s="253"/>
      <c r="IJG91" s="253"/>
      <c r="IJH91" s="253"/>
      <c r="IJI91" s="253"/>
      <c r="IJJ91" s="253"/>
      <c r="IJK91" s="253"/>
      <c r="IJL91" s="253"/>
      <c r="IJM91" s="253"/>
      <c r="IJN91" s="253"/>
      <c r="IJO91" s="253"/>
      <c r="IJP91" s="253"/>
      <c r="IJQ91" s="253"/>
      <c r="IJR91" s="253"/>
      <c r="IJS91" s="253"/>
      <c r="IJT91" s="253"/>
      <c r="IJU91" s="253"/>
      <c r="IJV91" s="253"/>
      <c r="IJW91" s="253"/>
      <c r="IJX91" s="253"/>
      <c r="IJY91" s="253"/>
      <c r="IJZ91" s="253"/>
      <c r="IKA91" s="253"/>
      <c r="IKB91" s="253"/>
      <c r="IKC91" s="253"/>
      <c r="IKD91" s="253"/>
      <c r="IKE91" s="253"/>
      <c r="IKF91" s="253"/>
      <c r="IKG91" s="253"/>
      <c r="IKH91" s="253"/>
      <c r="IKI91" s="253"/>
      <c r="IKJ91" s="253"/>
      <c r="IKK91" s="253"/>
      <c r="IKL91" s="253"/>
      <c r="IKM91" s="253"/>
      <c r="IKN91" s="253"/>
      <c r="IKO91" s="253"/>
      <c r="IKP91" s="253"/>
      <c r="IKQ91" s="253"/>
      <c r="IKR91" s="253"/>
      <c r="IKS91" s="253"/>
      <c r="IKT91" s="253"/>
      <c r="IKU91" s="253"/>
      <c r="IKV91" s="253"/>
      <c r="IKW91" s="253"/>
      <c r="IKX91" s="253"/>
      <c r="IKY91" s="253"/>
      <c r="IKZ91" s="253"/>
      <c r="ILA91" s="253"/>
      <c r="ILB91" s="253"/>
      <c r="ILC91" s="253"/>
      <c r="ILD91" s="253"/>
      <c r="ILE91" s="253"/>
      <c r="ILF91" s="253"/>
      <c r="ILG91" s="253"/>
      <c r="ILH91" s="253"/>
      <c r="ILI91" s="253"/>
      <c r="ILJ91" s="253"/>
      <c r="ILK91" s="253"/>
      <c r="ILL91" s="253"/>
      <c r="ILM91" s="253"/>
      <c r="ILN91" s="253"/>
      <c r="ILO91" s="253"/>
      <c r="ILP91" s="253"/>
      <c r="ILQ91" s="253"/>
      <c r="ILR91" s="253"/>
      <c r="ILS91" s="253"/>
      <c r="ILT91" s="253"/>
      <c r="ILU91" s="253"/>
      <c r="ILV91" s="253"/>
      <c r="ILW91" s="253"/>
      <c r="ILX91" s="253"/>
      <c r="ILY91" s="253"/>
      <c r="ILZ91" s="253"/>
      <c r="IMA91" s="253"/>
      <c r="IMB91" s="253"/>
      <c r="IMC91" s="253"/>
      <c r="IMD91" s="253"/>
      <c r="IME91" s="253"/>
      <c r="IMF91" s="253"/>
      <c r="IMG91" s="253"/>
      <c r="IMH91" s="253"/>
      <c r="IMI91" s="253"/>
      <c r="IMJ91" s="253"/>
      <c r="IMK91" s="253"/>
      <c r="IML91" s="253"/>
      <c r="IMM91" s="253"/>
      <c r="IMN91" s="253"/>
      <c r="IMO91" s="253"/>
      <c r="IMP91" s="253"/>
      <c r="IMQ91" s="253"/>
      <c r="IMR91" s="253"/>
      <c r="IMS91" s="253"/>
      <c r="IMT91" s="253"/>
      <c r="IMU91" s="253"/>
      <c r="IMV91" s="253"/>
      <c r="IMW91" s="253"/>
      <c r="IMX91" s="253"/>
      <c r="IMY91" s="253"/>
      <c r="IMZ91" s="253"/>
      <c r="INA91" s="253"/>
      <c r="INB91" s="253"/>
      <c r="INC91" s="253"/>
      <c r="IND91" s="253"/>
      <c r="INE91" s="253"/>
      <c r="INF91" s="253"/>
      <c r="ING91" s="253"/>
      <c r="INH91" s="253"/>
      <c r="INI91" s="253"/>
      <c r="INJ91" s="253"/>
      <c r="INK91" s="253"/>
      <c r="INL91" s="253"/>
      <c r="INM91" s="253"/>
      <c r="INN91" s="253"/>
      <c r="INO91" s="253"/>
      <c r="INP91" s="253"/>
      <c r="INQ91" s="253"/>
      <c r="INR91" s="253"/>
      <c r="INS91" s="253"/>
      <c r="INT91" s="253"/>
      <c r="INU91" s="253"/>
      <c r="INV91" s="253"/>
      <c r="INW91" s="253"/>
      <c r="INX91" s="253"/>
      <c r="INY91" s="253"/>
      <c r="INZ91" s="253"/>
      <c r="IOA91" s="253"/>
      <c r="IOB91" s="253"/>
      <c r="IOC91" s="253"/>
      <c r="IOD91" s="253"/>
      <c r="IOE91" s="253"/>
      <c r="IOF91" s="253"/>
      <c r="IOG91" s="253"/>
      <c r="IOH91" s="253"/>
      <c r="IOI91" s="253"/>
      <c r="IOJ91" s="253"/>
      <c r="IOK91" s="253"/>
      <c r="IOL91" s="253"/>
      <c r="IOM91" s="253"/>
      <c r="ION91" s="253"/>
      <c r="IOO91" s="253"/>
      <c r="IOP91" s="253"/>
      <c r="IOQ91" s="253"/>
      <c r="IOR91" s="253"/>
      <c r="IOS91" s="253"/>
      <c r="IOT91" s="253"/>
      <c r="IOU91" s="253"/>
      <c r="IOV91" s="253"/>
      <c r="IOW91" s="253"/>
      <c r="IOX91" s="253"/>
      <c r="IOY91" s="253"/>
      <c r="IOZ91" s="253"/>
      <c r="IPA91" s="253"/>
      <c r="IPB91" s="253"/>
      <c r="IPC91" s="253"/>
      <c r="IPD91" s="253"/>
      <c r="IPE91" s="253"/>
      <c r="IPF91" s="253"/>
      <c r="IPG91" s="253"/>
      <c r="IPH91" s="253"/>
      <c r="IPI91" s="253"/>
      <c r="IPJ91" s="253"/>
      <c r="IPK91" s="253"/>
      <c r="IPL91" s="253"/>
      <c r="IPM91" s="253"/>
      <c r="IPN91" s="253"/>
      <c r="IPO91" s="253"/>
      <c r="IPP91" s="253"/>
      <c r="IPQ91" s="253"/>
      <c r="IPR91" s="253"/>
      <c r="IPS91" s="253"/>
      <c r="IPT91" s="253"/>
      <c r="IPU91" s="253"/>
      <c r="IPV91" s="253"/>
      <c r="IPW91" s="253"/>
      <c r="IPX91" s="253"/>
      <c r="IPY91" s="253"/>
      <c r="IPZ91" s="253"/>
      <c r="IQA91" s="253"/>
      <c r="IQB91" s="253"/>
      <c r="IQC91" s="253"/>
      <c r="IQD91" s="253"/>
      <c r="IQE91" s="253"/>
      <c r="IQF91" s="253"/>
      <c r="IQG91" s="253"/>
      <c r="IQH91" s="253"/>
      <c r="IQI91" s="253"/>
      <c r="IQJ91" s="253"/>
      <c r="IQK91" s="253"/>
      <c r="IQL91" s="253"/>
      <c r="IQM91" s="253"/>
      <c r="IQN91" s="253"/>
      <c r="IQO91" s="253"/>
      <c r="IQP91" s="253"/>
      <c r="IQQ91" s="253"/>
      <c r="IQR91" s="253"/>
      <c r="IQS91" s="253"/>
      <c r="IQT91" s="253"/>
      <c r="IQU91" s="253"/>
      <c r="IQV91" s="253"/>
      <c r="IQW91" s="253"/>
      <c r="IQX91" s="253"/>
      <c r="IQY91" s="253"/>
      <c r="IQZ91" s="253"/>
      <c r="IRA91" s="253"/>
      <c r="IRB91" s="253"/>
      <c r="IRC91" s="253"/>
      <c r="IRD91" s="253"/>
      <c r="IRE91" s="253"/>
      <c r="IRF91" s="253"/>
      <c r="IRG91" s="253"/>
      <c r="IRH91" s="253"/>
      <c r="IRI91" s="253"/>
      <c r="IRJ91" s="253"/>
      <c r="IRK91" s="253"/>
      <c r="IRL91" s="253"/>
      <c r="IRM91" s="253"/>
      <c r="IRN91" s="253"/>
      <c r="IRO91" s="253"/>
      <c r="IRP91" s="253"/>
      <c r="IRQ91" s="253"/>
      <c r="IRR91" s="253"/>
      <c r="IRS91" s="253"/>
      <c r="IRT91" s="253"/>
      <c r="IRU91" s="253"/>
      <c r="IRV91" s="253"/>
      <c r="IRW91" s="253"/>
      <c r="IRX91" s="253"/>
      <c r="IRY91" s="253"/>
      <c r="IRZ91" s="253"/>
      <c r="ISA91" s="253"/>
      <c r="ISB91" s="253"/>
      <c r="ISC91" s="253"/>
      <c r="ISD91" s="253"/>
      <c r="ISE91" s="253"/>
      <c r="ISF91" s="253"/>
      <c r="ISG91" s="253"/>
      <c r="ISH91" s="253"/>
      <c r="ISI91" s="253"/>
      <c r="ISJ91" s="253"/>
      <c r="ISK91" s="253"/>
      <c r="ISL91" s="253"/>
      <c r="ISM91" s="253"/>
      <c r="ISN91" s="253"/>
      <c r="ISO91" s="253"/>
      <c r="ISP91" s="253"/>
      <c r="ISQ91" s="253"/>
      <c r="ISR91" s="253"/>
      <c r="ISS91" s="253"/>
      <c r="IST91" s="253"/>
      <c r="ISU91" s="253"/>
      <c r="ISV91" s="253"/>
      <c r="ISW91" s="253"/>
      <c r="ISX91" s="253"/>
      <c r="ISY91" s="253"/>
      <c r="ISZ91" s="253"/>
      <c r="ITA91" s="253"/>
      <c r="ITB91" s="253"/>
      <c r="ITC91" s="253"/>
      <c r="ITD91" s="253"/>
      <c r="ITE91" s="253"/>
      <c r="ITF91" s="253"/>
      <c r="ITG91" s="253"/>
      <c r="ITH91" s="253"/>
      <c r="ITI91" s="253"/>
      <c r="ITJ91" s="253"/>
      <c r="ITK91" s="253"/>
      <c r="ITL91" s="253"/>
      <c r="ITM91" s="253"/>
      <c r="ITN91" s="253"/>
      <c r="ITO91" s="253"/>
      <c r="ITP91" s="253"/>
      <c r="ITQ91" s="253"/>
      <c r="ITR91" s="253"/>
      <c r="ITS91" s="253"/>
      <c r="ITT91" s="253"/>
      <c r="ITU91" s="253"/>
      <c r="ITV91" s="253"/>
      <c r="ITW91" s="253"/>
      <c r="ITX91" s="253"/>
      <c r="ITY91" s="253"/>
      <c r="ITZ91" s="253"/>
      <c r="IUA91" s="253"/>
      <c r="IUB91" s="253"/>
      <c r="IUC91" s="253"/>
      <c r="IUD91" s="253"/>
      <c r="IUE91" s="253"/>
      <c r="IUF91" s="253"/>
      <c r="IUG91" s="253"/>
      <c r="IUH91" s="253"/>
      <c r="IUI91" s="253"/>
      <c r="IUJ91" s="253"/>
      <c r="IUK91" s="253"/>
      <c r="IUL91" s="253"/>
      <c r="IUM91" s="253"/>
      <c r="IUN91" s="253"/>
      <c r="IUO91" s="253"/>
      <c r="IUP91" s="253"/>
      <c r="IUQ91" s="253"/>
      <c r="IUR91" s="253"/>
      <c r="IUS91" s="253"/>
      <c r="IUT91" s="253"/>
      <c r="IUU91" s="253"/>
      <c r="IUV91" s="253"/>
      <c r="IUW91" s="253"/>
      <c r="IUX91" s="253"/>
      <c r="IUY91" s="253"/>
      <c r="IUZ91" s="253"/>
      <c r="IVA91" s="253"/>
      <c r="IVB91" s="253"/>
      <c r="IVC91" s="253"/>
      <c r="IVD91" s="253"/>
      <c r="IVE91" s="253"/>
      <c r="IVF91" s="253"/>
      <c r="IVG91" s="253"/>
      <c r="IVH91" s="253"/>
      <c r="IVI91" s="253"/>
      <c r="IVJ91" s="253"/>
      <c r="IVK91" s="253"/>
      <c r="IVL91" s="253"/>
      <c r="IVM91" s="253"/>
      <c r="IVN91" s="253"/>
      <c r="IVO91" s="253"/>
      <c r="IVP91" s="253"/>
      <c r="IVQ91" s="253"/>
      <c r="IVR91" s="253"/>
      <c r="IVS91" s="253"/>
      <c r="IVT91" s="253"/>
      <c r="IVU91" s="253"/>
      <c r="IVV91" s="253"/>
      <c r="IVW91" s="253"/>
      <c r="IVX91" s="253"/>
      <c r="IVY91" s="253"/>
      <c r="IVZ91" s="253"/>
      <c r="IWA91" s="253"/>
      <c r="IWB91" s="253"/>
      <c r="IWC91" s="253"/>
      <c r="IWD91" s="253"/>
      <c r="IWE91" s="253"/>
      <c r="IWF91" s="253"/>
      <c r="IWG91" s="253"/>
      <c r="IWH91" s="253"/>
      <c r="IWI91" s="253"/>
      <c r="IWJ91" s="253"/>
      <c r="IWK91" s="253"/>
      <c r="IWL91" s="253"/>
      <c r="IWM91" s="253"/>
      <c r="IWN91" s="253"/>
      <c r="IWO91" s="253"/>
      <c r="IWP91" s="253"/>
      <c r="IWQ91" s="253"/>
      <c r="IWR91" s="253"/>
      <c r="IWS91" s="253"/>
      <c r="IWT91" s="253"/>
      <c r="IWU91" s="253"/>
      <c r="IWV91" s="253"/>
      <c r="IWW91" s="253"/>
      <c r="IWX91" s="253"/>
      <c r="IWY91" s="253"/>
      <c r="IWZ91" s="253"/>
      <c r="IXA91" s="253"/>
      <c r="IXB91" s="253"/>
      <c r="IXC91" s="253"/>
      <c r="IXD91" s="253"/>
      <c r="IXE91" s="253"/>
      <c r="IXF91" s="253"/>
      <c r="IXG91" s="253"/>
      <c r="IXH91" s="253"/>
      <c r="IXI91" s="253"/>
      <c r="IXJ91" s="253"/>
      <c r="IXK91" s="253"/>
      <c r="IXL91" s="253"/>
      <c r="IXM91" s="253"/>
      <c r="IXN91" s="253"/>
      <c r="IXO91" s="253"/>
      <c r="IXP91" s="253"/>
      <c r="IXQ91" s="253"/>
      <c r="IXR91" s="253"/>
      <c r="IXS91" s="253"/>
      <c r="IXT91" s="253"/>
      <c r="IXU91" s="253"/>
      <c r="IXV91" s="253"/>
      <c r="IXW91" s="253"/>
      <c r="IXX91" s="253"/>
      <c r="IXY91" s="253"/>
      <c r="IXZ91" s="253"/>
      <c r="IYA91" s="253"/>
      <c r="IYB91" s="253"/>
      <c r="IYC91" s="253"/>
      <c r="IYD91" s="253"/>
      <c r="IYE91" s="253"/>
      <c r="IYF91" s="253"/>
      <c r="IYG91" s="253"/>
      <c r="IYH91" s="253"/>
      <c r="IYI91" s="253"/>
      <c r="IYJ91" s="253"/>
      <c r="IYK91" s="253"/>
      <c r="IYL91" s="253"/>
      <c r="IYM91" s="253"/>
      <c r="IYN91" s="253"/>
      <c r="IYO91" s="253"/>
      <c r="IYP91" s="253"/>
      <c r="IYQ91" s="253"/>
      <c r="IYR91" s="253"/>
      <c r="IYS91" s="253"/>
      <c r="IYT91" s="253"/>
      <c r="IYU91" s="253"/>
      <c r="IYV91" s="253"/>
      <c r="IYW91" s="253"/>
      <c r="IYX91" s="253"/>
      <c r="IYY91" s="253"/>
      <c r="IYZ91" s="253"/>
      <c r="IZA91" s="253"/>
      <c r="IZB91" s="253"/>
      <c r="IZC91" s="253"/>
      <c r="IZD91" s="253"/>
      <c r="IZE91" s="253"/>
      <c r="IZF91" s="253"/>
      <c r="IZG91" s="253"/>
      <c r="IZH91" s="253"/>
      <c r="IZI91" s="253"/>
      <c r="IZJ91" s="253"/>
      <c r="IZK91" s="253"/>
      <c r="IZL91" s="253"/>
      <c r="IZM91" s="253"/>
      <c r="IZN91" s="253"/>
      <c r="IZO91" s="253"/>
      <c r="IZP91" s="253"/>
      <c r="IZQ91" s="253"/>
      <c r="IZR91" s="253"/>
      <c r="IZS91" s="253"/>
      <c r="IZT91" s="253"/>
      <c r="IZU91" s="253"/>
      <c r="IZV91" s="253"/>
      <c r="IZW91" s="253"/>
      <c r="IZX91" s="253"/>
      <c r="IZY91" s="253"/>
      <c r="IZZ91" s="253"/>
      <c r="JAA91" s="253"/>
      <c r="JAB91" s="253"/>
      <c r="JAC91" s="253"/>
      <c r="JAD91" s="253"/>
      <c r="JAE91" s="253"/>
      <c r="JAF91" s="253"/>
      <c r="JAG91" s="253"/>
      <c r="JAH91" s="253"/>
      <c r="JAI91" s="253"/>
      <c r="JAJ91" s="253"/>
      <c r="JAK91" s="253"/>
      <c r="JAL91" s="253"/>
      <c r="JAM91" s="253"/>
      <c r="JAN91" s="253"/>
      <c r="JAO91" s="253"/>
      <c r="JAP91" s="253"/>
      <c r="JAQ91" s="253"/>
      <c r="JAR91" s="253"/>
      <c r="JAS91" s="253"/>
      <c r="JAT91" s="253"/>
      <c r="JAU91" s="253"/>
      <c r="JAV91" s="253"/>
      <c r="JAW91" s="253"/>
      <c r="JAX91" s="253"/>
      <c r="JAY91" s="253"/>
      <c r="JAZ91" s="253"/>
      <c r="JBA91" s="253"/>
      <c r="JBB91" s="253"/>
      <c r="JBC91" s="253"/>
      <c r="JBD91" s="253"/>
      <c r="JBE91" s="253"/>
      <c r="JBF91" s="253"/>
      <c r="JBG91" s="253"/>
      <c r="JBH91" s="253"/>
      <c r="JBI91" s="253"/>
      <c r="JBJ91" s="253"/>
      <c r="JBK91" s="253"/>
      <c r="JBL91" s="253"/>
      <c r="JBM91" s="253"/>
      <c r="JBN91" s="253"/>
      <c r="JBO91" s="253"/>
      <c r="JBP91" s="253"/>
      <c r="JBQ91" s="253"/>
      <c r="JBR91" s="253"/>
      <c r="JBS91" s="253"/>
      <c r="JBT91" s="253"/>
      <c r="JBU91" s="253"/>
      <c r="JBV91" s="253"/>
      <c r="JBW91" s="253"/>
      <c r="JBX91" s="253"/>
      <c r="JBY91" s="253"/>
      <c r="JBZ91" s="253"/>
      <c r="JCA91" s="253"/>
      <c r="JCB91" s="253"/>
      <c r="JCC91" s="253"/>
      <c r="JCD91" s="253"/>
      <c r="JCE91" s="253"/>
      <c r="JCF91" s="253"/>
      <c r="JCG91" s="253"/>
      <c r="JCH91" s="253"/>
      <c r="JCI91" s="253"/>
      <c r="JCJ91" s="253"/>
      <c r="JCK91" s="253"/>
      <c r="JCL91" s="253"/>
      <c r="JCM91" s="253"/>
      <c r="JCN91" s="253"/>
      <c r="JCO91" s="253"/>
      <c r="JCP91" s="253"/>
      <c r="JCQ91" s="253"/>
      <c r="JCR91" s="253"/>
      <c r="JCS91" s="253"/>
      <c r="JCT91" s="253"/>
      <c r="JCU91" s="253"/>
      <c r="JCV91" s="253"/>
      <c r="JCW91" s="253"/>
      <c r="JCX91" s="253"/>
      <c r="JCY91" s="253"/>
      <c r="JCZ91" s="253"/>
      <c r="JDA91" s="253"/>
      <c r="JDB91" s="253"/>
      <c r="JDC91" s="253"/>
      <c r="JDD91" s="253"/>
      <c r="JDE91" s="253"/>
      <c r="JDF91" s="253"/>
      <c r="JDG91" s="253"/>
      <c r="JDH91" s="253"/>
      <c r="JDI91" s="253"/>
      <c r="JDJ91" s="253"/>
      <c r="JDK91" s="253"/>
      <c r="JDL91" s="253"/>
      <c r="JDM91" s="253"/>
      <c r="JDN91" s="253"/>
      <c r="JDO91" s="253"/>
      <c r="JDP91" s="253"/>
      <c r="JDQ91" s="253"/>
      <c r="JDR91" s="253"/>
      <c r="JDS91" s="253"/>
      <c r="JDT91" s="253"/>
      <c r="JDU91" s="253"/>
      <c r="JDV91" s="253"/>
      <c r="JDW91" s="253"/>
      <c r="JDX91" s="253"/>
      <c r="JDY91" s="253"/>
      <c r="JDZ91" s="253"/>
      <c r="JEA91" s="253"/>
      <c r="JEB91" s="253"/>
      <c r="JEC91" s="253"/>
      <c r="JED91" s="253"/>
      <c r="JEE91" s="253"/>
      <c r="JEF91" s="253"/>
      <c r="JEG91" s="253"/>
      <c r="JEH91" s="253"/>
      <c r="JEI91" s="253"/>
      <c r="JEJ91" s="253"/>
      <c r="JEK91" s="253"/>
      <c r="JEL91" s="253"/>
      <c r="JEM91" s="253"/>
      <c r="JEN91" s="253"/>
      <c r="JEO91" s="253"/>
      <c r="JEP91" s="253"/>
      <c r="JEQ91" s="253"/>
      <c r="JER91" s="253"/>
      <c r="JES91" s="253"/>
      <c r="JET91" s="253"/>
      <c r="JEU91" s="253"/>
      <c r="JEV91" s="253"/>
      <c r="JEW91" s="253"/>
      <c r="JEX91" s="253"/>
      <c r="JEY91" s="253"/>
      <c r="JEZ91" s="253"/>
      <c r="JFA91" s="253"/>
      <c r="JFB91" s="253"/>
      <c r="JFC91" s="253"/>
      <c r="JFD91" s="253"/>
      <c r="JFE91" s="253"/>
      <c r="JFF91" s="253"/>
      <c r="JFG91" s="253"/>
      <c r="JFH91" s="253"/>
      <c r="JFI91" s="253"/>
      <c r="JFJ91" s="253"/>
      <c r="JFK91" s="253"/>
      <c r="JFL91" s="253"/>
      <c r="JFM91" s="253"/>
      <c r="JFN91" s="253"/>
      <c r="JFO91" s="253"/>
      <c r="JFP91" s="253"/>
      <c r="JFQ91" s="253"/>
      <c r="JFR91" s="253"/>
      <c r="JFS91" s="253"/>
      <c r="JFT91" s="253"/>
      <c r="JFU91" s="253"/>
      <c r="JFV91" s="253"/>
      <c r="JFW91" s="253"/>
      <c r="JFX91" s="253"/>
      <c r="JFY91" s="253"/>
      <c r="JFZ91" s="253"/>
      <c r="JGA91" s="253"/>
      <c r="JGB91" s="253"/>
      <c r="JGC91" s="253"/>
      <c r="JGD91" s="253"/>
      <c r="JGE91" s="253"/>
      <c r="JGF91" s="253"/>
      <c r="JGG91" s="253"/>
      <c r="JGH91" s="253"/>
      <c r="JGI91" s="253"/>
      <c r="JGJ91" s="253"/>
      <c r="JGK91" s="253"/>
      <c r="JGL91" s="253"/>
      <c r="JGM91" s="253"/>
      <c r="JGN91" s="253"/>
      <c r="JGO91" s="253"/>
      <c r="JGP91" s="253"/>
      <c r="JGQ91" s="253"/>
      <c r="JGR91" s="253"/>
      <c r="JGS91" s="253"/>
      <c r="JGT91" s="253"/>
      <c r="JGU91" s="253"/>
      <c r="JGV91" s="253"/>
      <c r="JGW91" s="253"/>
      <c r="JGX91" s="253"/>
      <c r="JGY91" s="253"/>
      <c r="JGZ91" s="253"/>
      <c r="JHA91" s="253"/>
      <c r="JHB91" s="253"/>
      <c r="JHC91" s="253"/>
      <c r="JHD91" s="253"/>
      <c r="JHE91" s="253"/>
      <c r="JHF91" s="253"/>
      <c r="JHG91" s="253"/>
      <c r="JHH91" s="253"/>
      <c r="JHI91" s="253"/>
      <c r="JHJ91" s="253"/>
      <c r="JHK91" s="253"/>
      <c r="JHL91" s="253"/>
      <c r="JHM91" s="253"/>
      <c r="JHN91" s="253"/>
      <c r="JHO91" s="253"/>
      <c r="JHP91" s="253"/>
      <c r="JHQ91" s="253"/>
      <c r="JHR91" s="253"/>
      <c r="JHS91" s="253"/>
      <c r="JHT91" s="253"/>
      <c r="JHU91" s="253"/>
      <c r="JHV91" s="253"/>
      <c r="JHW91" s="253"/>
      <c r="JHX91" s="253"/>
      <c r="JHY91" s="253"/>
      <c r="JHZ91" s="253"/>
      <c r="JIA91" s="253"/>
      <c r="JIB91" s="253"/>
      <c r="JIC91" s="253"/>
      <c r="JID91" s="253"/>
      <c r="JIE91" s="253"/>
      <c r="JIF91" s="253"/>
      <c r="JIG91" s="253"/>
      <c r="JIH91" s="253"/>
      <c r="JII91" s="253"/>
      <c r="JIJ91" s="253"/>
      <c r="JIK91" s="253"/>
      <c r="JIL91" s="253"/>
      <c r="JIM91" s="253"/>
      <c r="JIN91" s="253"/>
      <c r="JIO91" s="253"/>
      <c r="JIP91" s="253"/>
      <c r="JIQ91" s="253"/>
      <c r="JIR91" s="253"/>
      <c r="JIS91" s="253"/>
      <c r="JIT91" s="253"/>
      <c r="JIU91" s="253"/>
      <c r="JIV91" s="253"/>
      <c r="JIW91" s="253"/>
      <c r="JIX91" s="253"/>
      <c r="JIY91" s="253"/>
      <c r="JIZ91" s="253"/>
      <c r="JJA91" s="253"/>
      <c r="JJB91" s="253"/>
      <c r="JJC91" s="253"/>
      <c r="JJD91" s="253"/>
      <c r="JJE91" s="253"/>
      <c r="JJF91" s="253"/>
      <c r="JJG91" s="253"/>
      <c r="JJH91" s="253"/>
      <c r="JJI91" s="253"/>
      <c r="JJJ91" s="253"/>
      <c r="JJK91" s="253"/>
      <c r="JJL91" s="253"/>
      <c r="JJM91" s="253"/>
      <c r="JJN91" s="253"/>
      <c r="JJO91" s="253"/>
      <c r="JJP91" s="253"/>
      <c r="JJQ91" s="253"/>
      <c r="JJR91" s="253"/>
      <c r="JJS91" s="253"/>
      <c r="JJT91" s="253"/>
      <c r="JJU91" s="253"/>
      <c r="JJV91" s="253"/>
      <c r="JJW91" s="253"/>
      <c r="JJX91" s="253"/>
      <c r="JJY91" s="253"/>
      <c r="JJZ91" s="253"/>
      <c r="JKA91" s="253"/>
      <c r="JKB91" s="253"/>
      <c r="JKC91" s="253"/>
      <c r="JKD91" s="253"/>
      <c r="JKE91" s="253"/>
      <c r="JKF91" s="253"/>
      <c r="JKG91" s="253"/>
      <c r="JKH91" s="253"/>
      <c r="JKI91" s="253"/>
      <c r="JKJ91" s="253"/>
      <c r="JKK91" s="253"/>
      <c r="JKL91" s="253"/>
      <c r="JKM91" s="253"/>
      <c r="JKN91" s="253"/>
      <c r="JKO91" s="253"/>
      <c r="JKP91" s="253"/>
      <c r="JKQ91" s="253"/>
      <c r="JKR91" s="253"/>
      <c r="JKS91" s="253"/>
      <c r="JKT91" s="253"/>
      <c r="JKU91" s="253"/>
      <c r="JKV91" s="253"/>
      <c r="JKW91" s="253"/>
      <c r="JKX91" s="253"/>
      <c r="JKY91" s="253"/>
      <c r="JKZ91" s="253"/>
      <c r="JLA91" s="253"/>
      <c r="JLB91" s="253"/>
      <c r="JLC91" s="253"/>
      <c r="JLD91" s="253"/>
      <c r="JLE91" s="253"/>
      <c r="JLF91" s="253"/>
      <c r="JLG91" s="253"/>
      <c r="JLH91" s="253"/>
      <c r="JLI91" s="253"/>
      <c r="JLJ91" s="253"/>
      <c r="JLK91" s="253"/>
      <c r="JLL91" s="253"/>
      <c r="JLM91" s="253"/>
      <c r="JLN91" s="253"/>
      <c r="JLO91" s="253"/>
      <c r="JLP91" s="253"/>
      <c r="JLQ91" s="253"/>
      <c r="JLR91" s="253"/>
      <c r="JLS91" s="253"/>
      <c r="JLT91" s="253"/>
      <c r="JLU91" s="253"/>
      <c r="JLV91" s="253"/>
      <c r="JLW91" s="253"/>
      <c r="JLX91" s="253"/>
      <c r="JLY91" s="253"/>
      <c r="JLZ91" s="253"/>
      <c r="JMA91" s="253"/>
      <c r="JMB91" s="253"/>
      <c r="JMC91" s="253"/>
      <c r="JMD91" s="253"/>
      <c r="JME91" s="253"/>
      <c r="JMF91" s="253"/>
      <c r="JMG91" s="253"/>
      <c r="JMH91" s="253"/>
      <c r="JMI91" s="253"/>
      <c r="JMJ91" s="253"/>
      <c r="JMK91" s="253"/>
      <c r="JML91" s="253"/>
      <c r="JMM91" s="253"/>
      <c r="JMN91" s="253"/>
      <c r="JMO91" s="253"/>
      <c r="JMP91" s="253"/>
      <c r="JMQ91" s="253"/>
      <c r="JMR91" s="253"/>
      <c r="JMS91" s="253"/>
      <c r="JMT91" s="253"/>
      <c r="JMU91" s="253"/>
      <c r="JMV91" s="253"/>
      <c r="JMW91" s="253"/>
      <c r="JMX91" s="253"/>
      <c r="JMY91" s="253"/>
      <c r="JMZ91" s="253"/>
      <c r="JNA91" s="253"/>
      <c r="JNB91" s="253"/>
      <c r="JNC91" s="253"/>
      <c r="JND91" s="253"/>
      <c r="JNE91" s="253"/>
      <c r="JNF91" s="253"/>
      <c r="JNG91" s="253"/>
      <c r="JNH91" s="253"/>
      <c r="JNI91" s="253"/>
      <c r="JNJ91" s="253"/>
      <c r="JNK91" s="253"/>
      <c r="JNL91" s="253"/>
      <c r="JNM91" s="253"/>
      <c r="JNN91" s="253"/>
      <c r="JNO91" s="253"/>
      <c r="JNP91" s="253"/>
      <c r="JNQ91" s="253"/>
      <c r="JNR91" s="253"/>
      <c r="JNS91" s="253"/>
      <c r="JNT91" s="253"/>
      <c r="JNU91" s="253"/>
      <c r="JNV91" s="253"/>
      <c r="JNW91" s="253"/>
      <c r="JNX91" s="253"/>
      <c r="JNY91" s="253"/>
      <c r="JNZ91" s="253"/>
      <c r="JOA91" s="253"/>
      <c r="JOB91" s="253"/>
      <c r="JOC91" s="253"/>
      <c r="JOD91" s="253"/>
      <c r="JOE91" s="253"/>
      <c r="JOF91" s="253"/>
      <c r="JOG91" s="253"/>
      <c r="JOH91" s="253"/>
      <c r="JOI91" s="253"/>
      <c r="JOJ91" s="253"/>
      <c r="JOK91" s="253"/>
      <c r="JOL91" s="253"/>
      <c r="JOM91" s="253"/>
      <c r="JON91" s="253"/>
      <c r="JOO91" s="253"/>
      <c r="JOP91" s="253"/>
      <c r="JOQ91" s="253"/>
      <c r="JOR91" s="253"/>
      <c r="JOS91" s="253"/>
      <c r="JOT91" s="253"/>
      <c r="JOU91" s="253"/>
      <c r="JOV91" s="253"/>
      <c r="JOW91" s="253"/>
      <c r="JOX91" s="253"/>
      <c r="JOY91" s="253"/>
      <c r="JOZ91" s="253"/>
      <c r="JPA91" s="253"/>
      <c r="JPB91" s="253"/>
      <c r="JPC91" s="253"/>
      <c r="JPD91" s="253"/>
      <c r="JPE91" s="253"/>
      <c r="JPF91" s="253"/>
      <c r="JPG91" s="253"/>
      <c r="JPH91" s="253"/>
      <c r="JPI91" s="253"/>
      <c r="JPJ91" s="253"/>
      <c r="JPK91" s="253"/>
      <c r="JPL91" s="253"/>
      <c r="JPM91" s="253"/>
      <c r="JPN91" s="253"/>
      <c r="JPO91" s="253"/>
      <c r="JPP91" s="253"/>
      <c r="JPQ91" s="253"/>
      <c r="JPR91" s="253"/>
      <c r="JPS91" s="253"/>
      <c r="JPT91" s="253"/>
      <c r="JPU91" s="253"/>
      <c r="JPV91" s="253"/>
      <c r="JPW91" s="253"/>
      <c r="JPX91" s="253"/>
      <c r="JPY91" s="253"/>
      <c r="JPZ91" s="253"/>
      <c r="JQA91" s="253"/>
      <c r="JQB91" s="253"/>
      <c r="JQC91" s="253"/>
      <c r="JQD91" s="253"/>
      <c r="JQE91" s="253"/>
      <c r="JQF91" s="253"/>
      <c r="JQG91" s="253"/>
      <c r="JQH91" s="253"/>
      <c r="JQI91" s="253"/>
      <c r="JQJ91" s="253"/>
      <c r="JQK91" s="253"/>
      <c r="JQL91" s="253"/>
      <c r="JQM91" s="253"/>
      <c r="JQN91" s="253"/>
      <c r="JQO91" s="253"/>
      <c r="JQP91" s="253"/>
      <c r="JQQ91" s="253"/>
      <c r="JQR91" s="253"/>
      <c r="JQS91" s="253"/>
      <c r="JQT91" s="253"/>
      <c r="JQU91" s="253"/>
      <c r="JQV91" s="253"/>
      <c r="JQW91" s="253"/>
      <c r="JQX91" s="253"/>
      <c r="JQY91" s="253"/>
      <c r="JQZ91" s="253"/>
      <c r="JRA91" s="253"/>
      <c r="JRB91" s="253"/>
      <c r="JRC91" s="253"/>
      <c r="JRD91" s="253"/>
      <c r="JRE91" s="253"/>
      <c r="JRF91" s="253"/>
      <c r="JRG91" s="253"/>
      <c r="JRH91" s="253"/>
      <c r="JRI91" s="253"/>
      <c r="JRJ91" s="253"/>
      <c r="JRK91" s="253"/>
      <c r="JRL91" s="253"/>
      <c r="JRM91" s="253"/>
      <c r="JRN91" s="253"/>
      <c r="JRO91" s="253"/>
      <c r="JRP91" s="253"/>
      <c r="JRQ91" s="253"/>
      <c r="JRR91" s="253"/>
      <c r="JRS91" s="253"/>
      <c r="JRT91" s="253"/>
      <c r="JRU91" s="253"/>
      <c r="JRV91" s="253"/>
      <c r="JRW91" s="253"/>
      <c r="JRX91" s="253"/>
      <c r="JRY91" s="253"/>
      <c r="JRZ91" s="253"/>
      <c r="JSA91" s="253"/>
      <c r="JSB91" s="253"/>
      <c r="JSC91" s="253"/>
      <c r="JSD91" s="253"/>
      <c r="JSE91" s="253"/>
      <c r="JSF91" s="253"/>
      <c r="JSG91" s="253"/>
      <c r="JSH91" s="253"/>
      <c r="JSI91" s="253"/>
      <c r="JSJ91" s="253"/>
      <c r="JSK91" s="253"/>
      <c r="JSL91" s="253"/>
      <c r="JSM91" s="253"/>
      <c r="JSN91" s="253"/>
      <c r="JSO91" s="253"/>
      <c r="JSP91" s="253"/>
      <c r="JSQ91" s="253"/>
      <c r="JSR91" s="253"/>
      <c r="JSS91" s="253"/>
      <c r="JST91" s="253"/>
      <c r="JSU91" s="253"/>
      <c r="JSV91" s="253"/>
      <c r="JSW91" s="253"/>
      <c r="JSX91" s="253"/>
      <c r="JSY91" s="253"/>
      <c r="JSZ91" s="253"/>
      <c r="JTA91" s="253"/>
      <c r="JTB91" s="253"/>
      <c r="JTC91" s="253"/>
      <c r="JTD91" s="253"/>
      <c r="JTE91" s="253"/>
      <c r="JTF91" s="253"/>
      <c r="JTG91" s="253"/>
      <c r="JTH91" s="253"/>
      <c r="JTI91" s="253"/>
      <c r="JTJ91" s="253"/>
      <c r="JTK91" s="253"/>
      <c r="JTL91" s="253"/>
      <c r="JTM91" s="253"/>
      <c r="JTN91" s="253"/>
      <c r="JTO91" s="253"/>
      <c r="JTP91" s="253"/>
      <c r="JTQ91" s="253"/>
      <c r="JTR91" s="253"/>
      <c r="JTS91" s="253"/>
      <c r="JTT91" s="253"/>
      <c r="JTU91" s="253"/>
      <c r="JTV91" s="253"/>
      <c r="JTW91" s="253"/>
      <c r="JTX91" s="253"/>
      <c r="JTY91" s="253"/>
      <c r="JTZ91" s="253"/>
      <c r="JUA91" s="253"/>
      <c r="JUB91" s="253"/>
      <c r="JUC91" s="253"/>
      <c r="JUD91" s="253"/>
      <c r="JUE91" s="253"/>
      <c r="JUF91" s="253"/>
      <c r="JUG91" s="253"/>
      <c r="JUH91" s="253"/>
      <c r="JUI91" s="253"/>
      <c r="JUJ91" s="253"/>
      <c r="JUK91" s="253"/>
      <c r="JUL91" s="253"/>
      <c r="JUM91" s="253"/>
      <c r="JUN91" s="253"/>
      <c r="JUO91" s="253"/>
      <c r="JUP91" s="253"/>
      <c r="JUQ91" s="253"/>
      <c r="JUR91" s="253"/>
      <c r="JUS91" s="253"/>
      <c r="JUT91" s="253"/>
      <c r="JUU91" s="253"/>
      <c r="JUV91" s="253"/>
      <c r="JUW91" s="253"/>
      <c r="JUX91" s="253"/>
      <c r="JUY91" s="253"/>
      <c r="JUZ91" s="253"/>
      <c r="JVA91" s="253"/>
      <c r="JVB91" s="253"/>
      <c r="JVC91" s="253"/>
      <c r="JVD91" s="253"/>
      <c r="JVE91" s="253"/>
      <c r="JVF91" s="253"/>
      <c r="JVG91" s="253"/>
      <c r="JVH91" s="253"/>
      <c r="JVI91" s="253"/>
      <c r="JVJ91" s="253"/>
      <c r="JVK91" s="253"/>
      <c r="JVL91" s="253"/>
      <c r="JVM91" s="253"/>
      <c r="JVN91" s="253"/>
      <c r="JVO91" s="253"/>
      <c r="JVP91" s="253"/>
      <c r="JVQ91" s="253"/>
      <c r="JVR91" s="253"/>
      <c r="JVS91" s="253"/>
      <c r="JVT91" s="253"/>
      <c r="JVU91" s="253"/>
      <c r="JVV91" s="253"/>
      <c r="JVW91" s="253"/>
      <c r="JVX91" s="253"/>
      <c r="JVY91" s="253"/>
      <c r="JVZ91" s="253"/>
      <c r="JWA91" s="253"/>
      <c r="JWB91" s="253"/>
      <c r="JWC91" s="253"/>
      <c r="JWD91" s="253"/>
      <c r="JWE91" s="253"/>
      <c r="JWF91" s="253"/>
      <c r="JWG91" s="253"/>
      <c r="JWH91" s="253"/>
      <c r="JWI91" s="253"/>
      <c r="JWJ91" s="253"/>
      <c r="JWK91" s="253"/>
      <c r="JWL91" s="253"/>
      <c r="JWM91" s="253"/>
      <c r="JWN91" s="253"/>
      <c r="JWO91" s="253"/>
      <c r="JWP91" s="253"/>
      <c r="JWQ91" s="253"/>
      <c r="JWR91" s="253"/>
      <c r="JWS91" s="253"/>
      <c r="JWT91" s="253"/>
      <c r="JWU91" s="253"/>
      <c r="JWV91" s="253"/>
      <c r="JWW91" s="253"/>
      <c r="JWX91" s="253"/>
      <c r="JWY91" s="253"/>
      <c r="JWZ91" s="253"/>
      <c r="JXA91" s="253"/>
      <c r="JXB91" s="253"/>
      <c r="JXC91" s="253"/>
      <c r="JXD91" s="253"/>
      <c r="JXE91" s="253"/>
      <c r="JXF91" s="253"/>
      <c r="JXG91" s="253"/>
      <c r="JXH91" s="253"/>
      <c r="JXI91" s="253"/>
      <c r="JXJ91" s="253"/>
      <c r="JXK91" s="253"/>
      <c r="JXL91" s="253"/>
      <c r="JXM91" s="253"/>
      <c r="JXN91" s="253"/>
      <c r="JXO91" s="253"/>
      <c r="JXP91" s="253"/>
      <c r="JXQ91" s="253"/>
      <c r="JXR91" s="253"/>
      <c r="JXS91" s="253"/>
      <c r="JXT91" s="253"/>
      <c r="JXU91" s="253"/>
      <c r="JXV91" s="253"/>
      <c r="JXW91" s="253"/>
      <c r="JXX91" s="253"/>
      <c r="JXY91" s="253"/>
      <c r="JXZ91" s="253"/>
      <c r="JYA91" s="253"/>
      <c r="JYB91" s="253"/>
      <c r="JYC91" s="253"/>
      <c r="JYD91" s="253"/>
      <c r="JYE91" s="253"/>
      <c r="JYF91" s="253"/>
      <c r="JYG91" s="253"/>
      <c r="JYH91" s="253"/>
      <c r="JYI91" s="253"/>
      <c r="JYJ91" s="253"/>
      <c r="JYK91" s="253"/>
      <c r="JYL91" s="253"/>
      <c r="JYM91" s="253"/>
      <c r="JYN91" s="253"/>
      <c r="JYO91" s="253"/>
      <c r="JYP91" s="253"/>
      <c r="JYQ91" s="253"/>
      <c r="JYR91" s="253"/>
      <c r="JYS91" s="253"/>
      <c r="JYT91" s="253"/>
      <c r="JYU91" s="253"/>
      <c r="JYV91" s="253"/>
      <c r="JYW91" s="253"/>
      <c r="JYX91" s="253"/>
      <c r="JYY91" s="253"/>
      <c r="JYZ91" s="253"/>
      <c r="JZA91" s="253"/>
      <c r="JZB91" s="253"/>
      <c r="JZC91" s="253"/>
      <c r="JZD91" s="253"/>
      <c r="JZE91" s="253"/>
      <c r="JZF91" s="253"/>
      <c r="JZG91" s="253"/>
      <c r="JZH91" s="253"/>
      <c r="JZI91" s="253"/>
      <c r="JZJ91" s="253"/>
      <c r="JZK91" s="253"/>
      <c r="JZL91" s="253"/>
      <c r="JZM91" s="253"/>
      <c r="JZN91" s="253"/>
      <c r="JZO91" s="253"/>
      <c r="JZP91" s="253"/>
      <c r="JZQ91" s="253"/>
      <c r="JZR91" s="253"/>
      <c r="JZS91" s="253"/>
      <c r="JZT91" s="253"/>
      <c r="JZU91" s="253"/>
      <c r="JZV91" s="253"/>
      <c r="JZW91" s="253"/>
      <c r="JZX91" s="253"/>
      <c r="JZY91" s="253"/>
      <c r="JZZ91" s="253"/>
      <c r="KAA91" s="253"/>
      <c r="KAB91" s="253"/>
      <c r="KAC91" s="253"/>
      <c r="KAD91" s="253"/>
      <c r="KAE91" s="253"/>
      <c r="KAF91" s="253"/>
      <c r="KAG91" s="253"/>
      <c r="KAH91" s="253"/>
      <c r="KAI91" s="253"/>
      <c r="KAJ91" s="253"/>
      <c r="KAK91" s="253"/>
      <c r="KAL91" s="253"/>
      <c r="KAM91" s="253"/>
      <c r="KAN91" s="253"/>
      <c r="KAO91" s="253"/>
      <c r="KAP91" s="253"/>
      <c r="KAQ91" s="253"/>
      <c r="KAR91" s="253"/>
      <c r="KAS91" s="253"/>
      <c r="KAT91" s="253"/>
      <c r="KAU91" s="253"/>
      <c r="KAV91" s="253"/>
      <c r="KAW91" s="253"/>
      <c r="KAX91" s="253"/>
      <c r="KAY91" s="253"/>
      <c r="KAZ91" s="253"/>
      <c r="KBA91" s="253"/>
      <c r="KBB91" s="253"/>
      <c r="KBC91" s="253"/>
      <c r="KBD91" s="253"/>
      <c r="KBE91" s="253"/>
      <c r="KBF91" s="253"/>
      <c r="KBG91" s="253"/>
      <c r="KBH91" s="253"/>
      <c r="KBI91" s="253"/>
      <c r="KBJ91" s="253"/>
      <c r="KBK91" s="253"/>
      <c r="KBL91" s="253"/>
      <c r="KBM91" s="253"/>
      <c r="KBN91" s="253"/>
      <c r="KBO91" s="253"/>
      <c r="KBP91" s="253"/>
      <c r="KBQ91" s="253"/>
      <c r="KBR91" s="253"/>
      <c r="KBS91" s="253"/>
      <c r="KBT91" s="253"/>
      <c r="KBU91" s="253"/>
      <c r="KBV91" s="253"/>
      <c r="KBW91" s="253"/>
      <c r="KBX91" s="253"/>
      <c r="KBY91" s="253"/>
      <c r="KBZ91" s="253"/>
      <c r="KCA91" s="253"/>
      <c r="KCB91" s="253"/>
      <c r="KCC91" s="253"/>
      <c r="KCD91" s="253"/>
      <c r="KCE91" s="253"/>
      <c r="KCF91" s="253"/>
      <c r="KCG91" s="253"/>
      <c r="KCH91" s="253"/>
      <c r="KCI91" s="253"/>
      <c r="KCJ91" s="253"/>
      <c r="KCK91" s="253"/>
      <c r="KCL91" s="253"/>
      <c r="KCM91" s="253"/>
      <c r="KCN91" s="253"/>
      <c r="KCO91" s="253"/>
      <c r="KCP91" s="253"/>
      <c r="KCQ91" s="253"/>
      <c r="KCR91" s="253"/>
      <c r="KCS91" s="253"/>
      <c r="KCT91" s="253"/>
      <c r="KCU91" s="253"/>
      <c r="KCV91" s="253"/>
      <c r="KCW91" s="253"/>
      <c r="KCX91" s="253"/>
      <c r="KCY91" s="253"/>
      <c r="KCZ91" s="253"/>
      <c r="KDA91" s="253"/>
      <c r="KDB91" s="253"/>
      <c r="KDC91" s="253"/>
      <c r="KDD91" s="253"/>
      <c r="KDE91" s="253"/>
      <c r="KDF91" s="253"/>
      <c r="KDG91" s="253"/>
      <c r="KDH91" s="253"/>
      <c r="KDI91" s="253"/>
      <c r="KDJ91" s="253"/>
      <c r="KDK91" s="253"/>
      <c r="KDL91" s="253"/>
      <c r="KDM91" s="253"/>
      <c r="KDN91" s="253"/>
      <c r="KDO91" s="253"/>
      <c r="KDP91" s="253"/>
      <c r="KDQ91" s="253"/>
      <c r="KDR91" s="253"/>
      <c r="KDS91" s="253"/>
      <c r="KDT91" s="253"/>
      <c r="KDU91" s="253"/>
      <c r="KDV91" s="253"/>
      <c r="KDW91" s="253"/>
      <c r="KDX91" s="253"/>
      <c r="KDY91" s="253"/>
      <c r="KDZ91" s="253"/>
      <c r="KEA91" s="253"/>
      <c r="KEB91" s="253"/>
      <c r="KEC91" s="253"/>
      <c r="KED91" s="253"/>
      <c r="KEE91" s="253"/>
      <c r="KEF91" s="253"/>
      <c r="KEG91" s="253"/>
      <c r="KEH91" s="253"/>
      <c r="KEI91" s="253"/>
      <c r="KEJ91" s="253"/>
      <c r="KEK91" s="253"/>
      <c r="KEL91" s="253"/>
      <c r="KEM91" s="253"/>
      <c r="KEN91" s="253"/>
      <c r="KEO91" s="253"/>
      <c r="KEP91" s="253"/>
      <c r="KEQ91" s="253"/>
      <c r="KER91" s="253"/>
      <c r="KES91" s="253"/>
      <c r="KET91" s="253"/>
      <c r="KEU91" s="253"/>
      <c r="KEV91" s="253"/>
      <c r="KEW91" s="253"/>
      <c r="KEX91" s="253"/>
      <c r="KEY91" s="253"/>
      <c r="KEZ91" s="253"/>
      <c r="KFA91" s="253"/>
      <c r="KFB91" s="253"/>
      <c r="KFC91" s="253"/>
      <c r="KFD91" s="253"/>
      <c r="KFE91" s="253"/>
      <c r="KFF91" s="253"/>
      <c r="KFG91" s="253"/>
      <c r="KFH91" s="253"/>
      <c r="KFI91" s="253"/>
      <c r="KFJ91" s="253"/>
      <c r="KFK91" s="253"/>
      <c r="KFL91" s="253"/>
      <c r="KFM91" s="253"/>
      <c r="KFN91" s="253"/>
      <c r="KFO91" s="253"/>
      <c r="KFP91" s="253"/>
      <c r="KFQ91" s="253"/>
      <c r="KFR91" s="253"/>
      <c r="KFS91" s="253"/>
      <c r="KFT91" s="253"/>
      <c r="KFU91" s="253"/>
      <c r="KFV91" s="253"/>
      <c r="KFW91" s="253"/>
      <c r="KFX91" s="253"/>
      <c r="KFY91" s="253"/>
      <c r="KFZ91" s="253"/>
      <c r="KGA91" s="253"/>
      <c r="KGB91" s="253"/>
      <c r="KGC91" s="253"/>
      <c r="KGD91" s="253"/>
      <c r="KGE91" s="253"/>
      <c r="KGF91" s="253"/>
      <c r="KGG91" s="253"/>
      <c r="KGH91" s="253"/>
      <c r="KGI91" s="253"/>
      <c r="KGJ91" s="253"/>
      <c r="KGK91" s="253"/>
      <c r="KGL91" s="253"/>
      <c r="KGM91" s="253"/>
      <c r="KGN91" s="253"/>
      <c r="KGO91" s="253"/>
      <c r="KGP91" s="253"/>
      <c r="KGQ91" s="253"/>
      <c r="KGR91" s="253"/>
      <c r="KGS91" s="253"/>
      <c r="KGT91" s="253"/>
      <c r="KGU91" s="253"/>
      <c r="KGV91" s="253"/>
      <c r="KGW91" s="253"/>
      <c r="KGX91" s="253"/>
      <c r="KGY91" s="253"/>
      <c r="KGZ91" s="253"/>
      <c r="KHA91" s="253"/>
      <c r="KHB91" s="253"/>
      <c r="KHC91" s="253"/>
      <c r="KHD91" s="253"/>
      <c r="KHE91" s="253"/>
      <c r="KHF91" s="253"/>
      <c r="KHG91" s="253"/>
      <c r="KHH91" s="253"/>
      <c r="KHI91" s="253"/>
      <c r="KHJ91" s="253"/>
      <c r="KHK91" s="253"/>
      <c r="KHL91" s="253"/>
      <c r="KHM91" s="253"/>
      <c r="KHN91" s="253"/>
      <c r="KHO91" s="253"/>
      <c r="KHP91" s="253"/>
      <c r="KHQ91" s="253"/>
      <c r="KHR91" s="253"/>
      <c r="KHS91" s="253"/>
      <c r="KHT91" s="253"/>
      <c r="KHU91" s="253"/>
      <c r="KHV91" s="253"/>
      <c r="KHW91" s="253"/>
      <c r="KHX91" s="253"/>
      <c r="KHY91" s="253"/>
      <c r="KHZ91" s="253"/>
      <c r="KIA91" s="253"/>
      <c r="KIB91" s="253"/>
      <c r="KIC91" s="253"/>
      <c r="KID91" s="253"/>
      <c r="KIE91" s="253"/>
      <c r="KIF91" s="253"/>
      <c r="KIG91" s="253"/>
      <c r="KIH91" s="253"/>
      <c r="KII91" s="253"/>
      <c r="KIJ91" s="253"/>
      <c r="KIK91" s="253"/>
      <c r="KIL91" s="253"/>
      <c r="KIM91" s="253"/>
      <c r="KIN91" s="253"/>
      <c r="KIO91" s="253"/>
      <c r="KIP91" s="253"/>
      <c r="KIQ91" s="253"/>
      <c r="KIR91" s="253"/>
      <c r="KIS91" s="253"/>
      <c r="KIT91" s="253"/>
      <c r="KIU91" s="253"/>
      <c r="KIV91" s="253"/>
      <c r="KIW91" s="253"/>
      <c r="KIX91" s="253"/>
      <c r="KIY91" s="253"/>
      <c r="KIZ91" s="253"/>
      <c r="KJA91" s="253"/>
      <c r="KJB91" s="253"/>
      <c r="KJC91" s="253"/>
      <c r="KJD91" s="253"/>
      <c r="KJE91" s="253"/>
      <c r="KJF91" s="253"/>
      <c r="KJG91" s="253"/>
      <c r="KJH91" s="253"/>
      <c r="KJI91" s="253"/>
      <c r="KJJ91" s="253"/>
      <c r="KJK91" s="253"/>
      <c r="KJL91" s="253"/>
      <c r="KJM91" s="253"/>
      <c r="KJN91" s="253"/>
      <c r="KJO91" s="253"/>
      <c r="KJP91" s="253"/>
      <c r="KJQ91" s="253"/>
      <c r="KJR91" s="253"/>
      <c r="KJS91" s="253"/>
      <c r="KJT91" s="253"/>
      <c r="KJU91" s="253"/>
      <c r="KJV91" s="253"/>
      <c r="KJW91" s="253"/>
      <c r="KJX91" s="253"/>
      <c r="KJY91" s="253"/>
      <c r="KJZ91" s="253"/>
      <c r="KKA91" s="253"/>
      <c r="KKB91" s="253"/>
      <c r="KKC91" s="253"/>
      <c r="KKD91" s="253"/>
      <c r="KKE91" s="253"/>
      <c r="KKF91" s="253"/>
      <c r="KKG91" s="253"/>
      <c r="KKH91" s="253"/>
      <c r="KKI91" s="253"/>
      <c r="KKJ91" s="253"/>
      <c r="KKK91" s="253"/>
      <c r="KKL91" s="253"/>
      <c r="KKM91" s="253"/>
      <c r="KKN91" s="253"/>
      <c r="KKO91" s="253"/>
      <c r="KKP91" s="253"/>
      <c r="KKQ91" s="253"/>
      <c r="KKR91" s="253"/>
      <c r="KKS91" s="253"/>
      <c r="KKT91" s="253"/>
      <c r="KKU91" s="253"/>
      <c r="KKV91" s="253"/>
      <c r="KKW91" s="253"/>
      <c r="KKX91" s="253"/>
      <c r="KKY91" s="253"/>
      <c r="KKZ91" s="253"/>
      <c r="KLA91" s="253"/>
      <c r="KLB91" s="253"/>
      <c r="KLC91" s="253"/>
      <c r="KLD91" s="253"/>
      <c r="KLE91" s="253"/>
      <c r="KLF91" s="253"/>
      <c r="KLG91" s="253"/>
      <c r="KLH91" s="253"/>
      <c r="KLI91" s="253"/>
      <c r="KLJ91" s="253"/>
      <c r="KLK91" s="253"/>
      <c r="KLL91" s="253"/>
      <c r="KLM91" s="253"/>
      <c r="KLN91" s="253"/>
      <c r="KLO91" s="253"/>
      <c r="KLP91" s="253"/>
      <c r="KLQ91" s="253"/>
      <c r="KLR91" s="253"/>
      <c r="KLS91" s="253"/>
      <c r="KLT91" s="253"/>
      <c r="KLU91" s="253"/>
      <c r="KLV91" s="253"/>
      <c r="KLW91" s="253"/>
      <c r="KLX91" s="253"/>
      <c r="KLY91" s="253"/>
      <c r="KLZ91" s="253"/>
      <c r="KMA91" s="253"/>
      <c r="KMB91" s="253"/>
      <c r="KMC91" s="253"/>
      <c r="KMD91" s="253"/>
      <c r="KME91" s="253"/>
      <c r="KMF91" s="253"/>
      <c r="KMG91" s="253"/>
      <c r="KMH91" s="253"/>
      <c r="KMI91" s="253"/>
      <c r="KMJ91" s="253"/>
      <c r="KMK91" s="253"/>
      <c r="KML91" s="253"/>
      <c r="KMM91" s="253"/>
      <c r="KMN91" s="253"/>
      <c r="KMO91" s="253"/>
      <c r="KMP91" s="253"/>
      <c r="KMQ91" s="253"/>
      <c r="KMR91" s="253"/>
      <c r="KMS91" s="253"/>
      <c r="KMT91" s="253"/>
      <c r="KMU91" s="253"/>
      <c r="KMV91" s="253"/>
      <c r="KMW91" s="253"/>
      <c r="KMX91" s="253"/>
      <c r="KMY91" s="253"/>
      <c r="KMZ91" s="253"/>
      <c r="KNA91" s="253"/>
      <c r="KNB91" s="253"/>
      <c r="KNC91" s="253"/>
      <c r="KND91" s="253"/>
      <c r="KNE91" s="253"/>
      <c r="KNF91" s="253"/>
      <c r="KNG91" s="253"/>
      <c r="KNH91" s="253"/>
      <c r="KNI91" s="253"/>
      <c r="KNJ91" s="253"/>
      <c r="KNK91" s="253"/>
      <c r="KNL91" s="253"/>
      <c r="KNM91" s="253"/>
      <c r="KNN91" s="253"/>
      <c r="KNO91" s="253"/>
      <c r="KNP91" s="253"/>
      <c r="KNQ91" s="253"/>
      <c r="KNR91" s="253"/>
      <c r="KNS91" s="253"/>
      <c r="KNT91" s="253"/>
      <c r="KNU91" s="253"/>
      <c r="KNV91" s="253"/>
      <c r="KNW91" s="253"/>
      <c r="KNX91" s="253"/>
      <c r="KNY91" s="253"/>
      <c r="KNZ91" s="253"/>
      <c r="KOA91" s="253"/>
      <c r="KOB91" s="253"/>
      <c r="KOC91" s="253"/>
      <c r="KOD91" s="253"/>
      <c r="KOE91" s="253"/>
      <c r="KOF91" s="253"/>
      <c r="KOG91" s="253"/>
      <c r="KOH91" s="253"/>
      <c r="KOI91" s="253"/>
      <c r="KOJ91" s="253"/>
      <c r="KOK91" s="253"/>
      <c r="KOL91" s="253"/>
      <c r="KOM91" s="253"/>
      <c r="KON91" s="253"/>
      <c r="KOO91" s="253"/>
      <c r="KOP91" s="253"/>
      <c r="KOQ91" s="253"/>
      <c r="KOR91" s="253"/>
      <c r="KOS91" s="253"/>
      <c r="KOT91" s="253"/>
      <c r="KOU91" s="253"/>
      <c r="KOV91" s="253"/>
      <c r="KOW91" s="253"/>
      <c r="KOX91" s="253"/>
      <c r="KOY91" s="253"/>
      <c r="KOZ91" s="253"/>
      <c r="KPA91" s="253"/>
      <c r="KPB91" s="253"/>
      <c r="KPC91" s="253"/>
      <c r="KPD91" s="253"/>
      <c r="KPE91" s="253"/>
      <c r="KPF91" s="253"/>
      <c r="KPG91" s="253"/>
      <c r="KPH91" s="253"/>
      <c r="KPI91" s="253"/>
      <c r="KPJ91" s="253"/>
      <c r="KPK91" s="253"/>
      <c r="KPL91" s="253"/>
      <c r="KPM91" s="253"/>
      <c r="KPN91" s="253"/>
      <c r="KPO91" s="253"/>
      <c r="KPP91" s="253"/>
      <c r="KPQ91" s="253"/>
      <c r="KPR91" s="253"/>
      <c r="KPS91" s="253"/>
      <c r="KPT91" s="253"/>
      <c r="KPU91" s="253"/>
      <c r="KPV91" s="253"/>
      <c r="KPW91" s="253"/>
      <c r="KPX91" s="253"/>
      <c r="KPY91" s="253"/>
      <c r="KPZ91" s="253"/>
      <c r="KQA91" s="253"/>
      <c r="KQB91" s="253"/>
      <c r="KQC91" s="253"/>
      <c r="KQD91" s="253"/>
      <c r="KQE91" s="253"/>
      <c r="KQF91" s="253"/>
      <c r="KQG91" s="253"/>
      <c r="KQH91" s="253"/>
      <c r="KQI91" s="253"/>
      <c r="KQJ91" s="253"/>
      <c r="KQK91" s="253"/>
      <c r="KQL91" s="253"/>
      <c r="KQM91" s="253"/>
      <c r="KQN91" s="253"/>
      <c r="KQO91" s="253"/>
      <c r="KQP91" s="253"/>
      <c r="KQQ91" s="253"/>
      <c r="KQR91" s="253"/>
      <c r="KQS91" s="253"/>
      <c r="KQT91" s="253"/>
      <c r="KQU91" s="253"/>
      <c r="KQV91" s="253"/>
      <c r="KQW91" s="253"/>
      <c r="KQX91" s="253"/>
      <c r="KQY91" s="253"/>
      <c r="KQZ91" s="253"/>
      <c r="KRA91" s="253"/>
      <c r="KRB91" s="253"/>
      <c r="KRC91" s="253"/>
      <c r="KRD91" s="253"/>
      <c r="KRE91" s="253"/>
      <c r="KRF91" s="253"/>
      <c r="KRG91" s="253"/>
      <c r="KRH91" s="253"/>
      <c r="KRI91" s="253"/>
      <c r="KRJ91" s="253"/>
      <c r="KRK91" s="253"/>
      <c r="KRL91" s="253"/>
      <c r="KRM91" s="253"/>
      <c r="KRN91" s="253"/>
      <c r="KRO91" s="253"/>
      <c r="KRP91" s="253"/>
      <c r="KRQ91" s="253"/>
      <c r="KRR91" s="253"/>
      <c r="KRS91" s="253"/>
      <c r="KRT91" s="253"/>
      <c r="KRU91" s="253"/>
      <c r="KRV91" s="253"/>
      <c r="KRW91" s="253"/>
      <c r="KRX91" s="253"/>
      <c r="KRY91" s="253"/>
      <c r="KRZ91" s="253"/>
      <c r="KSA91" s="253"/>
      <c r="KSB91" s="253"/>
      <c r="KSC91" s="253"/>
      <c r="KSD91" s="253"/>
      <c r="KSE91" s="253"/>
      <c r="KSF91" s="253"/>
      <c r="KSG91" s="253"/>
      <c r="KSH91" s="253"/>
      <c r="KSI91" s="253"/>
      <c r="KSJ91" s="253"/>
      <c r="KSK91" s="253"/>
      <c r="KSL91" s="253"/>
      <c r="KSM91" s="253"/>
      <c r="KSN91" s="253"/>
      <c r="KSO91" s="253"/>
      <c r="KSP91" s="253"/>
      <c r="KSQ91" s="253"/>
      <c r="KSR91" s="253"/>
      <c r="KSS91" s="253"/>
      <c r="KST91" s="253"/>
      <c r="KSU91" s="253"/>
      <c r="KSV91" s="253"/>
      <c r="KSW91" s="253"/>
      <c r="KSX91" s="253"/>
      <c r="KSY91" s="253"/>
      <c r="KSZ91" s="253"/>
      <c r="KTA91" s="253"/>
      <c r="KTB91" s="253"/>
      <c r="KTC91" s="253"/>
      <c r="KTD91" s="253"/>
      <c r="KTE91" s="253"/>
      <c r="KTF91" s="253"/>
      <c r="KTG91" s="253"/>
      <c r="KTH91" s="253"/>
      <c r="KTI91" s="253"/>
      <c r="KTJ91" s="253"/>
      <c r="KTK91" s="253"/>
      <c r="KTL91" s="253"/>
      <c r="KTM91" s="253"/>
      <c r="KTN91" s="253"/>
      <c r="KTO91" s="253"/>
      <c r="KTP91" s="253"/>
      <c r="KTQ91" s="253"/>
      <c r="KTR91" s="253"/>
      <c r="KTS91" s="253"/>
      <c r="KTT91" s="253"/>
      <c r="KTU91" s="253"/>
      <c r="KTV91" s="253"/>
      <c r="KTW91" s="253"/>
      <c r="KTX91" s="253"/>
      <c r="KTY91" s="253"/>
      <c r="KTZ91" s="253"/>
      <c r="KUA91" s="253"/>
      <c r="KUB91" s="253"/>
      <c r="KUC91" s="253"/>
      <c r="KUD91" s="253"/>
      <c r="KUE91" s="253"/>
      <c r="KUF91" s="253"/>
      <c r="KUG91" s="253"/>
      <c r="KUH91" s="253"/>
      <c r="KUI91" s="253"/>
      <c r="KUJ91" s="253"/>
      <c r="KUK91" s="253"/>
      <c r="KUL91" s="253"/>
      <c r="KUM91" s="253"/>
      <c r="KUN91" s="253"/>
      <c r="KUO91" s="253"/>
      <c r="KUP91" s="253"/>
      <c r="KUQ91" s="253"/>
      <c r="KUR91" s="253"/>
      <c r="KUS91" s="253"/>
      <c r="KUT91" s="253"/>
      <c r="KUU91" s="253"/>
      <c r="KUV91" s="253"/>
      <c r="KUW91" s="253"/>
      <c r="KUX91" s="253"/>
      <c r="KUY91" s="253"/>
      <c r="KUZ91" s="253"/>
      <c r="KVA91" s="253"/>
      <c r="KVB91" s="253"/>
      <c r="KVC91" s="253"/>
      <c r="KVD91" s="253"/>
      <c r="KVE91" s="253"/>
      <c r="KVF91" s="253"/>
      <c r="KVG91" s="253"/>
      <c r="KVH91" s="253"/>
      <c r="KVI91" s="253"/>
      <c r="KVJ91" s="253"/>
      <c r="KVK91" s="253"/>
      <c r="KVL91" s="253"/>
      <c r="KVM91" s="253"/>
      <c r="KVN91" s="253"/>
      <c r="KVO91" s="253"/>
      <c r="KVP91" s="253"/>
      <c r="KVQ91" s="253"/>
      <c r="KVR91" s="253"/>
      <c r="KVS91" s="253"/>
      <c r="KVT91" s="253"/>
      <c r="KVU91" s="253"/>
      <c r="KVV91" s="253"/>
      <c r="KVW91" s="253"/>
      <c r="KVX91" s="253"/>
      <c r="KVY91" s="253"/>
      <c r="KVZ91" s="253"/>
      <c r="KWA91" s="253"/>
      <c r="KWB91" s="253"/>
      <c r="KWC91" s="253"/>
      <c r="KWD91" s="253"/>
      <c r="KWE91" s="253"/>
      <c r="KWF91" s="253"/>
      <c r="KWG91" s="253"/>
      <c r="KWH91" s="253"/>
      <c r="KWI91" s="253"/>
      <c r="KWJ91" s="253"/>
      <c r="KWK91" s="253"/>
      <c r="KWL91" s="253"/>
      <c r="KWM91" s="253"/>
      <c r="KWN91" s="253"/>
      <c r="KWO91" s="253"/>
      <c r="KWP91" s="253"/>
      <c r="KWQ91" s="253"/>
      <c r="KWR91" s="253"/>
      <c r="KWS91" s="253"/>
      <c r="KWT91" s="253"/>
      <c r="KWU91" s="253"/>
      <c r="KWV91" s="253"/>
      <c r="KWW91" s="253"/>
      <c r="KWX91" s="253"/>
      <c r="KWY91" s="253"/>
      <c r="KWZ91" s="253"/>
      <c r="KXA91" s="253"/>
      <c r="KXB91" s="253"/>
      <c r="KXC91" s="253"/>
      <c r="KXD91" s="253"/>
      <c r="KXE91" s="253"/>
      <c r="KXF91" s="253"/>
      <c r="KXG91" s="253"/>
      <c r="KXH91" s="253"/>
      <c r="KXI91" s="253"/>
      <c r="KXJ91" s="253"/>
      <c r="KXK91" s="253"/>
      <c r="KXL91" s="253"/>
      <c r="KXM91" s="253"/>
      <c r="KXN91" s="253"/>
      <c r="KXO91" s="253"/>
      <c r="KXP91" s="253"/>
      <c r="KXQ91" s="253"/>
      <c r="KXR91" s="253"/>
      <c r="KXS91" s="253"/>
      <c r="KXT91" s="253"/>
      <c r="KXU91" s="253"/>
      <c r="KXV91" s="253"/>
      <c r="KXW91" s="253"/>
      <c r="KXX91" s="253"/>
      <c r="KXY91" s="253"/>
      <c r="KXZ91" s="253"/>
      <c r="KYA91" s="253"/>
      <c r="KYB91" s="253"/>
      <c r="KYC91" s="253"/>
      <c r="KYD91" s="253"/>
      <c r="KYE91" s="253"/>
      <c r="KYF91" s="253"/>
      <c r="KYG91" s="253"/>
      <c r="KYH91" s="253"/>
      <c r="KYI91" s="253"/>
      <c r="KYJ91" s="253"/>
      <c r="KYK91" s="253"/>
      <c r="KYL91" s="253"/>
      <c r="KYM91" s="253"/>
      <c r="KYN91" s="253"/>
      <c r="KYO91" s="253"/>
      <c r="KYP91" s="253"/>
      <c r="KYQ91" s="253"/>
      <c r="KYR91" s="253"/>
      <c r="KYS91" s="253"/>
      <c r="KYT91" s="253"/>
      <c r="KYU91" s="253"/>
      <c r="KYV91" s="253"/>
      <c r="KYW91" s="253"/>
      <c r="KYX91" s="253"/>
      <c r="KYY91" s="253"/>
      <c r="KYZ91" s="253"/>
      <c r="KZA91" s="253"/>
      <c r="KZB91" s="253"/>
      <c r="KZC91" s="253"/>
      <c r="KZD91" s="253"/>
      <c r="KZE91" s="253"/>
      <c r="KZF91" s="253"/>
      <c r="KZG91" s="253"/>
      <c r="KZH91" s="253"/>
      <c r="KZI91" s="253"/>
      <c r="KZJ91" s="253"/>
      <c r="KZK91" s="253"/>
      <c r="KZL91" s="253"/>
      <c r="KZM91" s="253"/>
      <c r="KZN91" s="253"/>
      <c r="KZO91" s="253"/>
      <c r="KZP91" s="253"/>
      <c r="KZQ91" s="253"/>
      <c r="KZR91" s="253"/>
      <c r="KZS91" s="253"/>
      <c r="KZT91" s="253"/>
      <c r="KZU91" s="253"/>
      <c r="KZV91" s="253"/>
      <c r="KZW91" s="253"/>
      <c r="KZX91" s="253"/>
      <c r="KZY91" s="253"/>
      <c r="KZZ91" s="253"/>
      <c r="LAA91" s="253"/>
      <c r="LAB91" s="253"/>
      <c r="LAC91" s="253"/>
      <c r="LAD91" s="253"/>
      <c r="LAE91" s="253"/>
      <c r="LAF91" s="253"/>
      <c r="LAG91" s="253"/>
      <c r="LAH91" s="253"/>
      <c r="LAI91" s="253"/>
      <c r="LAJ91" s="253"/>
      <c r="LAK91" s="253"/>
      <c r="LAL91" s="253"/>
      <c r="LAM91" s="253"/>
      <c r="LAN91" s="253"/>
      <c r="LAO91" s="253"/>
      <c r="LAP91" s="253"/>
      <c r="LAQ91" s="253"/>
      <c r="LAR91" s="253"/>
      <c r="LAS91" s="253"/>
      <c r="LAT91" s="253"/>
      <c r="LAU91" s="253"/>
      <c r="LAV91" s="253"/>
      <c r="LAW91" s="253"/>
      <c r="LAX91" s="253"/>
      <c r="LAY91" s="253"/>
      <c r="LAZ91" s="253"/>
      <c r="LBA91" s="253"/>
      <c r="LBB91" s="253"/>
      <c r="LBC91" s="253"/>
      <c r="LBD91" s="253"/>
      <c r="LBE91" s="253"/>
      <c r="LBF91" s="253"/>
      <c r="LBG91" s="253"/>
      <c r="LBH91" s="253"/>
      <c r="LBI91" s="253"/>
      <c r="LBJ91" s="253"/>
      <c r="LBK91" s="253"/>
      <c r="LBL91" s="253"/>
      <c r="LBM91" s="253"/>
      <c r="LBN91" s="253"/>
      <c r="LBO91" s="253"/>
      <c r="LBP91" s="253"/>
      <c r="LBQ91" s="253"/>
      <c r="LBR91" s="253"/>
      <c r="LBS91" s="253"/>
      <c r="LBT91" s="253"/>
      <c r="LBU91" s="253"/>
      <c r="LBV91" s="253"/>
      <c r="LBW91" s="253"/>
      <c r="LBX91" s="253"/>
      <c r="LBY91" s="253"/>
      <c r="LBZ91" s="253"/>
      <c r="LCA91" s="253"/>
      <c r="LCB91" s="253"/>
      <c r="LCC91" s="253"/>
      <c r="LCD91" s="253"/>
      <c r="LCE91" s="253"/>
      <c r="LCF91" s="253"/>
      <c r="LCG91" s="253"/>
      <c r="LCH91" s="253"/>
      <c r="LCI91" s="253"/>
      <c r="LCJ91" s="253"/>
      <c r="LCK91" s="253"/>
      <c r="LCL91" s="253"/>
      <c r="LCM91" s="253"/>
      <c r="LCN91" s="253"/>
      <c r="LCO91" s="253"/>
      <c r="LCP91" s="253"/>
      <c r="LCQ91" s="253"/>
      <c r="LCR91" s="253"/>
      <c r="LCS91" s="253"/>
      <c r="LCT91" s="253"/>
      <c r="LCU91" s="253"/>
      <c r="LCV91" s="253"/>
      <c r="LCW91" s="253"/>
      <c r="LCX91" s="253"/>
      <c r="LCY91" s="253"/>
      <c r="LCZ91" s="253"/>
      <c r="LDA91" s="253"/>
      <c r="LDB91" s="253"/>
      <c r="LDC91" s="253"/>
      <c r="LDD91" s="253"/>
      <c r="LDE91" s="253"/>
      <c r="LDF91" s="253"/>
      <c r="LDG91" s="253"/>
      <c r="LDH91" s="253"/>
      <c r="LDI91" s="253"/>
      <c r="LDJ91" s="253"/>
      <c r="LDK91" s="253"/>
      <c r="LDL91" s="253"/>
      <c r="LDM91" s="253"/>
      <c r="LDN91" s="253"/>
      <c r="LDO91" s="253"/>
      <c r="LDP91" s="253"/>
      <c r="LDQ91" s="253"/>
      <c r="LDR91" s="253"/>
      <c r="LDS91" s="253"/>
      <c r="LDT91" s="253"/>
      <c r="LDU91" s="253"/>
      <c r="LDV91" s="253"/>
      <c r="LDW91" s="253"/>
      <c r="LDX91" s="253"/>
      <c r="LDY91" s="253"/>
      <c r="LDZ91" s="253"/>
      <c r="LEA91" s="253"/>
      <c r="LEB91" s="253"/>
      <c r="LEC91" s="253"/>
      <c r="LED91" s="253"/>
      <c r="LEE91" s="253"/>
      <c r="LEF91" s="253"/>
      <c r="LEG91" s="253"/>
      <c r="LEH91" s="253"/>
      <c r="LEI91" s="253"/>
      <c r="LEJ91" s="253"/>
      <c r="LEK91" s="253"/>
      <c r="LEL91" s="253"/>
      <c r="LEM91" s="253"/>
      <c r="LEN91" s="253"/>
      <c r="LEO91" s="253"/>
      <c r="LEP91" s="253"/>
      <c r="LEQ91" s="253"/>
      <c r="LER91" s="253"/>
      <c r="LES91" s="253"/>
      <c r="LET91" s="253"/>
      <c r="LEU91" s="253"/>
      <c r="LEV91" s="253"/>
      <c r="LEW91" s="253"/>
      <c r="LEX91" s="253"/>
      <c r="LEY91" s="253"/>
      <c r="LEZ91" s="253"/>
      <c r="LFA91" s="253"/>
      <c r="LFB91" s="253"/>
      <c r="LFC91" s="253"/>
      <c r="LFD91" s="253"/>
      <c r="LFE91" s="253"/>
      <c r="LFF91" s="253"/>
      <c r="LFG91" s="253"/>
      <c r="LFH91" s="253"/>
      <c r="LFI91" s="253"/>
      <c r="LFJ91" s="253"/>
      <c r="LFK91" s="253"/>
      <c r="LFL91" s="253"/>
      <c r="LFM91" s="253"/>
      <c r="LFN91" s="253"/>
      <c r="LFO91" s="253"/>
      <c r="LFP91" s="253"/>
      <c r="LFQ91" s="253"/>
      <c r="LFR91" s="253"/>
      <c r="LFS91" s="253"/>
      <c r="LFT91" s="253"/>
      <c r="LFU91" s="253"/>
      <c r="LFV91" s="253"/>
      <c r="LFW91" s="253"/>
      <c r="LFX91" s="253"/>
      <c r="LFY91" s="253"/>
      <c r="LFZ91" s="253"/>
      <c r="LGA91" s="253"/>
      <c r="LGB91" s="253"/>
      <c r="LGC91" s="253"/>
      <c r="LGD91" s="253"/>
      <c r="LGE91" s="253"/>
      <c r="LGF91" s="253"/>
      <c r="LGG91" s="253"/>
      <c r="LGH91" s="253"/>
      <c r="LGI91" s="253"/>
      <c r="LGJ91" s="253"/>
      <c r="LGK91" s="253"/>
      <c r="LGL91" s="253"/>
      <c r="LGM91" s="253"/>
      <c r="LGN91" s="253"/>
      <c r="LGO91" s="253"/>
      <c r="LGP91" s="253"/>
      <c r="LGQ91" s="253"/>
      <c r="LGR91" s="253"/>
      <c r="LGS91" s="253"/>
      <c r="LGT91" s="253"/>
      <c r="LGU91" s="253"/>
      <c r="LGV91" s="253"/>
      <c r="LGW91" s="253"/>
      <c r="LGX91" s="253"/>
      <c r="LGY91" s="253"/>
      <c r="LGZ91" s="253"/>
      <c r="LHA91" s="253"/>
      <c r="LHB91" s="253"/>
      <c r="LHC91" s="253"/>
      <c r="LHD91" s="253"/>
      <c r="LHE91" s="253"/>
      <c r="LHF91" s="253"/>
      <c r="LHG91" s="253"/>
      <c r="LHH91" s="253"/>
      <c r="LHI91" s="253"/>
      <c r="LHJ91" s="253"/>
      <c r="LHK91" s="253"/>
      <c r="LHL91" s="253"/>
      <c r="LHM91" s="253"/>
      <c r="LHN91" s="253"/>
      <c r="LHO91" s="253"/>
      <c r="LHP91" s="253"/>
      <c r="LHQ91" s="253"/>
      <c r="LHR91" s="253"/>
      <c r="LHS91" s="253"/>
      <c r="LHT91" s="253"/>
      <c r="LHU91" s="253"/>
      <c r="LHV91" s="253"/>
      <c r="LHW91" s="253"/>
      <c r="LHX91" s="253"/>
      <c r="LHY91" s="253"/>
      <c r="LHZ91" s="253"/>
      <c r="LIA91" s="253"/>
      <c r="LIB91" s="253"/>
      <c r="LIC91" s="253"/>
      <c r="LID91" s="253"/>
      <c r="LIE91" s="253"/>
      <c r="LIF91" s="253"/>
      <c r="LIG91" s="253"/>
      <c r="LIH91" s="253"/>
      <c r="LII91" s="253"/>
      <c r="LIJ91" s="253"/>
      <c r="LIK91" s="253"/>
      <c r="LIL91" s="253"/>
      <c r="LIM91" s="253"/>
      <c r="LIN91" s="253"/>
      <c r="LIO91" s="253"/>
      <c r="LIP91" s="253"/>
      <c r="LIQ91" s="253"/>
      <c r="LIR91" s="253"/>
      <c r="LIS91" s="253"/>
      <c r="LIT91" s="253"/>
      <c r="LIU91" s="253"/>
      <c r="LIV91" s="253"/>
      <c r="LIW91" s="253"/>
      <c r="LIX91" s="253"/>
      <c r="LIY91" s="253"/>
      <c r="LIZ91" s="253"/>
      <c r="LJA91" s="253"/>
      <c r="LJB91" s="253"/>
      <c r="LJC91" s="253"/>
      <c r="LJD91" s="253"/>
      <c r="LJE91" s="253"/>
      <c r="LJF91" s="253"/>
      <c r="LJG91" s="253"/>
      <c r="LJH91" s="253"/>
      <c r="LJI91" s="253"/>
      <c r="LJJ91" s="253"/>
      <c r="LJK91" s="253"/>
      <c r="LJL91" s="253"/>
      <c r="LJM91" s="253"/>
      <c r="LJN91" s="253"/>
      <c r="LJO91" s="253"/>
      <c r="LJP91" s="253"/>
      <c r="LJQ91" s="253"/>
      <c r="LJR91" s="253"/>
      <c r="LJS91" s="253"/>
      <c r="LJT91" s="253"/>
      <c r="LJU91" s="253"/>
      <c r="LJV91" s="253"/>
      <c r="LJW91" s="253"/>
      <c r="LJX91" s="253"/>
      <c r="LJY91" s="253"/>
      <c r="LJZ91" s="253"/>
      <c r="LKA91" s="253"/>
      <c r="LKB91" s="253"/>
      <c r="LKC91" s="253"/>
      <c r="LKD91" s="253"/>
      <c r="LKE91" s="253"/>
      <c r="LKF91" s="253"/>
      <c r="LKG91" s="253"/>
      <c r="LKH91" s="253"/>
      <c r="LKI91" s="253"/>
      <c r="LKJ91" s="253"/>
      <c r="LKK91" s="253"/>
      <c r="LKL91" s="253"/>
      <c r="LKM91" s="253"/>
      <c r="LKN91" s="253"/>
      <c r="LKO91" s="253"/>
      <c r="LKP91" s="253"/>
      <c r="LKQ91" s="253"/>
      <c r="LKR91" s="253"/>
      <c r="LKS91" s="253"/>
      <c r="LKT91" s="253"/>
      <c r="LKU91" s="253"/>
      <c r="LKV91" s="253"/>
      <c r="LKW91" s="253"/>
      <c r="LKX91" s="253"/>
      <c r="LKY91" s="253"/>
      <c r="LKZ91" s="253"/>
      <c r="LLA91" s="253"/>
      <c r="LLB91" s="253"/>
      <c r="LLC91" s="253"/>
      <c r="LLD91" s="253"/>
      <c r="LLE91" s="253"/>
      <c r="LLF91" s="253"/>
      <c r="LLG91" s="253"/>
      <c r="LLH91" s="253"/>
      <c r="LLI91" s="253"/>
      <c r="LLJ91" s="253"/>
      <c r="LLK91" s="253"/>
      <c r="LLL91" s="253"/>
      <c r="LLM91" s="253"/>
      <c r="LLN91" s="253"/>
      <c r="LLO91" s="253"/>
      <c r="LLP91" s="253"/>
      <c r="LLQ91" s="253"/>
      <c r="LLR91" s="253"/>
      <c r="LLS91" s="253"/>
      <c r="LLT91" s="253"/>
      <c r="LLU91" s="253"/>
      <c r="LLV91" s="253"/>
      <c r="LLW91" s="253"/>
      <c r="LLX91" s="253"/>
      <c r="LLY91" s="253"/>
      <c r="LLZ91" s="253"/>
      <c r="LMA91" s="253"/>
      <c r="LMB91" s="253"/>
      <c r="LMC91" s="253"/>
      <c r="LMD91" s="253"/>
      <c r="LME91" s="253"/>
      <c r="LMF91" s="253"/>
      <c r="LMG91" s="253"/>
      <c r="LMH91" s="253"/>
      <c r="LMI91" s="253"/>
      <c r="LMJ91" s="253"/>
      <c r="LMK91" s="253"/>
      <c r="LML91" s="253"/>
      <c r="LMM91" s="253"/>
      <c r="LMN91" s="253"/>
      <c r="LMO91" s="253"/>
      <c r="LMP91" s="253"/>
      <c r="LMQ91" s="253"/>
      <c r="LMR91" s="253"/>
      <c r="LMS91" s="253"/>
      <c r="LMT91" s="253"/>
      <c r="LMU91" s="253"/>
      <c r="LMV91" s="253"/>
      <c r="LMW91" s="253"/>
      <c r="LMX91" s="253"/>
      <c r="LMY91" s="253"/>
      <c r="LMZ91" s="253"/>
      <c r="LNA91" s="253"/>
      <c r="LNB91" s="253"/>
      <c r="LNC91" s="253"/>
      <c r="LND91" s="253"/>
      <c r="LNE91" s="253"/>
      <c r="LNF91" s="253"/>
      <c r="LNG91" s="253"/>
      <c r="LNH91" s="253"/>
      <c r="LNI91" s="253"/>
      <c r="LNJ91" s="253"/>
      <c r="LNK91" s="253"/>
      <c r="LNL91" s="253"/>
      <c r="LNM91" s="253"/>
      <c r="LNN91" s="253"/>
      <c r="LNO91" s="253"/>
      <c r="LNP91" s="253"/>
      <c r="LNQ91" s="253"/>
      <c r="LNR91" s="253"/>
      <c r="LNS91" s="253"/>
      <c r="LNT91" s="253"/>
      <c r="LNU91" s="253"/>
      <c r="LNV91" s="253"/>
      <c r="LNW91" s="253"/>
      <c r="LNX91" s="253"/>
      <c r="LNY91" s="253"/>
      <c r="LNZ91" s="253"/>
      <c r="LOA91" s="253"/>
      <c r="LOB91" s="253"/>
      <c r="LOC91" s="253"/>
      <c r="LOD91" s="253"/>
      <c r="LOE91" s="253"/>
      <c r="LOF91" s="253"/>
      <c r="LOG91" s="253"/>
      <c r="LOH91" s="253"/>
      <c r="LOI91" s="253"/>
      <c r="LOJ91" s="253"/>
      <c r="LOK91" s="253"/>
      <c r="LOL91" s="253"/>
      <c r="LOM91" s="253"/>
      <c r="LON91" s="253"/>
      <c r="LOO91" s="253"/>
      <c r="LOP91" s="253"/>
      <c r="LOQ91" s="253"/>
      <c r="LOR91" s="253"/>
      <c r="LOS91" s="253"/>
      <c r="LOT91" s="253"/>
      <c r="LOU91" s="253"/>
      <c r="LOV91" s="253"/>
      <c r="LOW91" s="253"/>
      <c r="LOX91" s="253"/>
      <c r="LOY91" s="253"/>
      <c r="LOZ91" s="253"/>
      <c r="LPA91" s="253"/>
      <c r="LPB91" s="253"/>
      <c r="LPC91" s="253"/>
      <c r="LPD91" s="253"/>
      <c r="LPE91" s="253"/>
      <c r="LPF91" s="253"/>
      <c r="LPG91" s="253"/>
      <c r="LPH91" s="253"/>
      <c r="LPI91" s="253"/>
      <c r="LPJ91" s="253"/>
      <c r="LPK91" s="253"/>
      <c r="LPL91" s="253"/>
      <c r="LPM91" s="253"/>
      <c r="LPN91" s="253"/>
      <c r="LPO91" s="253"/>
      <c r="LPP91" s="253"/>
      <c r="LPQ91" s="253"/>
      <c r="LPR91" s="253"/>
      <c r="LPS91" s="253"/>
      <c r="LPT91" s="253"/>
      <c r="LPU91" s="253"/>
      <c r="LPV91" s="253"/>
      <c r="LPW91" s="253"/>
      <c r="LPX91" s="253"/>
      <c r="LPY91" s="253"/>
      <c r="LPZ91" s="253"/>
      <c r="LQA91" s="253"/>
      <c r="LQB91" s="253"/>
      <c r="LQC91" s="253"/>
      <c r="LQD91" s="253"/>
      <c r="LQE91" s="253"/>
      <c r="LQF91" s="253"/>
      <c r="LQG91" s="253"/>
      <c r="LQH91" s="253"/>
      <c r="LQI91" s="253"/>
      <c r="LQJ91" s="253"/>
      <c r="LQK91" s="253"/>
      <c r="LQL91" s="253"/>
      <c r="LQM91" s="253"/>
      <c r="LQN91" s="253"/>
      <c r="LQO91" s="253"/>
      <c r="LQP91" s="253"/>
      <c r="LQQ91" s="253"/>
      <c r="LQR91" s="253"/>
      <c r="LQS91" s="253"/>
      <c r="LQT91" s="253"/>
      <c r="LQU91" s="253"/>
      <c r="LQV91" s="253"/>
      <c r="LQW91" s="253"/>
      <c r="LQX91" s="253"/>
      <c r="LQY91" s="253"/>
      <c r="LQZ91" s="253"/>
      <c r="LRA91" s="253"/>
      <c r="LRB91" s="253"/>
      <c r="LRC91" s="253"/>
      <c r="LRD91" s="253"/>
      <c r="LRE91" s="253"/>
      <c r="LRF91" s="253"/>
      <c r="LRG91" s="253"/>
      <c r="LRH91" s="253"/>
      <c r="LRI91" s="253"/>
      <c r="LRJ91" s="253"/>
      <c r="LRK91" s="253"/>
      <c r="LRL91" s="253"/>
      <c r="LRM91" s="253"/>
      <c r="LRN91" s="253"/>
      <c r="LRO91" s="253"/>
      <c r="LRP91" s="253"/>
      <c r="LRQ91" s="253"/>
      <c r="LRR91" s="253"/>
      <c r="LRS91" s="253"/>
      <c r="LRT91" s="253"/>
      <c r="LRU91" s="253"/>
      <c r="LRV91" s="253"/>
      <c r="LRW91" s="253"/>
      <c r="LRX91" s="253"/>
      <c r="LRY91" s="253"/>
      <c r="LRZ91" s="253"/>
      <c r="LSA91" s="253"/>
      <c r="LSB91" s="253"/>
      <c r="LSC91" s="253"/>
      <c r="LSD91" s="253"/>
      <c r="LSE91" s="253"/>
      <c r="LSF91" s="253"/>
      <c r="LSG91" s="253"/>
      <c r="LSH91" s="253"/>
      <c r="LSI91" s="253"/>
      <c r="LSJ91" s="253"/>
      <c r="LSK91" s="253"/>
      <c r="LSL91" s="253"/>
      <c r="LSM91" s="253"/>
      <c r="LSN91" s="253"/>
      <c r="LSO91" s="253"/>
      <c r="LSP91" s="253"/>
      <c r="LSQ91" s="253"/>
      <c r="LSR91" s="253"/>
      <c r="LSS91" s="253"/>
      <c r="LST91" s="253"/>
      <c r="LSU91" s="253"/>
      <c r="LSV91" s="253"/>
      <c r="LSW91" s="253"/>
      <c r="LSX91" s="253"/>
      <c r="LSY91" s="253"/>
      <c r="LSZ91" s="253"/>
      <c r="LTA91" s="253"/>
      <c r="LTB91" s="253"/>
      <c r="LTC91" s="253"/>
      <c r="LTD91" s="253"/>
      <c r="LTE91" s="253"/>
      <c r="LTF91" s="253"/>
      <c r="LTG91" s="253"/>
      <c r="LTH91" s="253"/>
      <c r="LTI91" s="253"/>
      <c r="LTJ91" s="253"/>
      <c r="LTK91" s="253"/>
      <c r="LTL91" s="253"/>
      <c r="LTM91" s="253"/>
      <c r="LTN91" s="253"/>
      <c r="LTO91" s="253"/>
      <c r="LTP91" s="253"/>
      <c r="LTQ91" s="253"/>
      <c r="LTR91" s="253"/>
      <c r="LTS91" s="253"/>
      <c r="LTT91" s="253"/>
      <c r="LTU91" s="253"/>
      <c r="LTV91" s="253"/>
      <c r="LTW91" s="253"/>
      <c r="LTX91" s="253"/>
      <c r="LTY91" s="253"/>
      <c r="LTZ91" s="253"/>
      <c r="LUA91" s="253"/>
      <c r="LUB91" s="253"/>
      <c r="LUC91" s="253"/>
      <c r="LUD91" s="253"/>
      <c r="LUE91" s="253"/>
      <c r="LUF91" s="253"/>
      <c r="LUG91" s="253"/>
      <c r="LUH91" s="253"/>
      <c r="LUI91" s="253"/>
      <c r="LUJ91" s="253"/>
      <c r="LUK91" s="253"/>
      <c r="LUL91" s="253"/>
      <c r="LUM91" s="253"/>
      <c r="LUN91" s="253"/>
      <c r="LUO91" s="253"/>
      <c r="LUP91" s="253"/>
      <c r="LUQ91" s="253"/>
      <c r="LUR91" s="253"/>
      <c r="LUS91" s="253"/>
      <c r="LUT91" s="253"/>
      <c r="LUU91" s="253"/>
      <c r="LUV91" s="253"/>
      <c r="LUW91" s="253"/>
      <c r="LUX91" s="253"/>
      <c r="LUY91" s="253"/>
      <c r="LUZ91" s="253"/>
      <c r="LVA91" s="253"/>
      <c r="LVB91" s="253"/>
      <c r="LVC91" s="253"/>
      <c r="LVD91" s="253"/>
      <c r="LVE91" s="253"/>
      <c r="LVF91" s="253"/>
      <c r="LVG91" s="253"/>
      <c r="LVH91" s="253"/>
      <c r="LVI91" s="253"/>
      <c r="LVJ91" s="253"/>
      <c r="LVK91" s="253"/>
      <c r="LVL91" s="253"/>
      <c r="LVM91" s="253"/>
      <c r="LVN91" s="253"/>
      <c r="LVO91" s="253"/>
      <c r="LVP91" s="253"/>
      <c r="LVQ91" s="253"/>
      <c r="LVR91" s="253"/>
      <c r="LVS91" s="253"/>
      <c r="LVT91" s="253"/>
      <c r="LVU91" s="253"/>
      <c r="LVV91" s="253"/>
      <c r="LVW91" s="253"/>
      <c r="LVX91" s="253"/>
      <c r="LVY91" s="253"/>
      <c r="LVZ91" s="253"/>
      <c r="LWA91" s="253"/>
      <c r="LWB91" s="253"/>
      <c r="LWC91" s="253"/>
      <c r="LWD91" s="253"/>
      <c r="LWE91" s="253"/>
      <c r="LWF91" s="253"/>
      <c r="LWG91" s="253"/>
      <c r="LWH91" s="253"/>
      <c r="LWI91" s="253"/>
      <c r="LWJ91" s="253"/>
      <c r="LWK91" s="253"/>
      <c r="LWL91" s="253"/>
      <c r="LWM91" s="253"/>
      <c r="LWN91" s="253"/>
      <c r="LWO91" s="253"/>
      <c r="LWP91" s="253"/>
      <c r="LWQ91" s="253"/>
      <c r="LWR91" s="253"/>
      <c r="LWS91" s="253"/>
      <c r="LWT91" s="253"/>
      <c r="LWU91" s="253"/>
      <c r="LWV91" s="253"/>
      <c r="LWW91" s="253"/>
      <c r="LWX91" s="253"/>
      <c r="LWY91" s="253"/>
      <c r="LWZ91" s="253"/>
      <c r="LXA91" s="253"/>
      <c r="LXB91" s="253"/>
      <c r="LXC91" s="253"/>
      <c r="LXD91" s="253"/>
      <c r="LXE91" s="253"/>
      <c r="LXF91" s="253"/>
      <c r="LXG91" s="253"/>
      <c r="LXH91" s="253"/>
      <c r="LXI91" s="253"/>
      <c r="LXJ91" s="253"/>
      <c r="LXK91" s="253"/>
      <c r="LXL91" s="253"/>
      <c r="LXM91" s="253"/>
      <c r="LXN91" s="253"/>
      <c r="LXO91" s="253"/>
      <c r="LXP91" s="253"/>
      <c r="LXQ91" s="253"/>
      <c r="LXR91" s="253"/>
      <c r="LXS91" s="253"/>
      <c r="LXT91" s="253"/>
      <c r="LXU91" s="253"/>
      <c r="LXV91" s="253"/>
      <c r="LXW91" s="253"/>
      <c r="LXX91" s="253"/>
      <c r="LXY91" s="253"/>
      <c r="LXZ91" s="253"/>
      <c r="LYA91" s="253"/>
      <c r="LYB91" s="253"/>
      <c r="LYC91" s="253"/>
      <c r="LYD91" s="253"/>
      <c r="LYE91" s="253"/>
      <c r="LYF91" s="253"/>
      <c r="LYG91" s="253"/>
      <c r="LYH91" s="253"/>
      <c r="LYI91" s="253"/>
      <c r="LYJ91" s="253"/>
      <c r="LYK91" s="253"/>
      <c r="LYL91" s="253"/>
      <c r="LYM91" s="253"/>
      <c r="LYN91" s="253"/>
      <c r="LYO91" s="253"/>
      <c r="LYP91" s="253"/>
      <c r="LYQ91" s="253"/>
      <c r="LYR91" s="253"/>
      <c r="LYS91" s="253"/>
      <c r="LYT91" s="253"/>
      <c r="LYU91" s="253"/>
      <c r="LYV91" s="253"/>
      <c r="LYW91" s="253"/>
      <c r="LYX91" s="253"/>
      <c r="LYY91" s="253"/>
      <c r="LYZ91" s="253"/>
      <c r="LZA91" s="253"/>
      <c r="LZB91" s="253"/>
      <c r="LZC91" s="253"/>
      <c r="LZD91" s="253"/>
      <c r="LZE91" s="253"/>
      <c r="LZF91" s="253"/>
      <c r="LZG91" s="253"/>
      <c r="LZH91" s="253"/>
      <c r="LZI91" s="253"/>
      <c r="LZJ91" s="253"/>
      <c r="LZK91" s="253"/>
      <c r="LZL91" s="253"/>
      <c r="LZM91" s="253"/>
      <c r="LZN91" s="253"/>
      <c r="LZO91" s="253"/>
      <c r="LZP91" s="253"/>
      <c r="LZQ91" s="253"/>
      <c r="LZR91" s="253"/>
      <c r="LZS91" s="253"/>
      <c r="LZT91" s="253"/>
      <c r="LZU91" s="253"/>
      <c r="LZV91" s="253"/>
      <c r="LZW91" s="253"/>
      <c r="LZX91" s="253"/>
      <c r="LZY91" s="253"/>
      <c r="LZZ91" s="253"/>
      <c r="MAA91" s="253"/>
      <c r="MAB91" s="253"/>
      <c r="MAC91" s="253"/>
      <c r="MAD91" s="253"/>
      <c r="MAE91" s="253"/>
      <c r="MAF91" s="253"/>
      <c r="MAG91" s="253"/>
      <c r="MAH91" s="253"/>
      <c r="MAI91" s="253"/>
      <c r="MAJ91" s="253"/>
      <c r="MAK91" s="253"/>
      <c r="MAL91" s="253"/>
      <c r="MAM91" s="253"/>
      <c r="MAN91" s="253"/>
      <c r="MAO91" s="253"/>
      <c r="MAP91" s="253"/>
      <c r="MAQ91" s="253"/>
      <c r="MAR91" s="253"/>
      <c r="MAS91" s="253"/>
      <c r="MAT91" s="253"/>
      <c r="MAU91" s="253"/>
      <c r="MAV91" s="253"/>
      <c r="MAW91" s="253"/>
      <c r="MAX91" s="253"/>
      <c r="MAY91" s="253"/>
      <c r="MAZ91" s="253"/>
      <c r="MBA91" s="253"/>
      <c r="MBB91" s="253"/>
      <c r="MBC91" s="253"/>
      <c r="MBD91" s="253"/>
      <c r="MBE91" s="253"/>
      <c r="MBF91" s="253"/>
      <c r="MBG91" s="253"/>
      <c r="MBH91" s="253"/>
      <c r="MBI91" s="253"/>
      <c r="MBJ91" s="253"/>
      <c r="MBK91" s="253"/>
      <c r="MBL91" s="253"/>
      <c r="MBM91" s="253"/>
      <c r="MBN91" s="253"/>
      <c r="MBO91" s="253"/>
      <c r="MBP91" s="253"/>
      <c r="MBQ91" s="253"/>
      <c r="MBR91" s="253"/>
      <c r="MBS91" s="253"/>
      <c r="MBT91" s="253"/>
      <c r="MBU91" s="253"/>
      <c r="MBV91" s="253"/>
      <c r="MBW91" s="253"/>
      <c r="MBX91" s="253"/>
      <c r="MBY91" s="253"/>
      <c r="MBZ91" s="253"/>
      <c r="MCA91" s="253"/>
      <c r="MCB91" s="253"/>
      <c r="MCC91" s="253"/>
      <c r="MCD91" s="253"/>
      <c r="MCE91" s="253"/>
      <c r="MCF91" s="253"/>
      <c r="MCG91" s="253"/>
      <c r="MCH91" s="253"/>
      <c r="MCI91" s="253"/>
      <c r="MCJ91" s="253"/>
      <c r="MCK91" s="253"/>
      <c r="MCL91" s="253"/>
      <c r="MCM91" s="253"/>
      <c r="MCN91" s="253"/>
      <c r="MCO91" s="253"/>
      <c r="MCP91" s="253"/>
      <c r="MCQ91" s="253"/>
      <c r="MCR91" s="253"/>
      <c r="MCS91" s="253"/>
      <c r="MCT91" s="253"/>
      <c r="MCU91" s="253"/>
      <c r="MCV91" s="253"/>
      <c r="MCW91" s="253"/>
      <c r="MCX91" s="253"/>
      <c r="MCY91" s="253"/>
      <c r="MCZ91" s="253"/>
      <c r="MDA91" s="253"/>
      <c r="MDB91" s="253"/>
      <c r="MDC91" s="253"/>
      <c r="MDD91" s="253"/>
      <c r="MDE91" s="253"/>
      <c r="MDF91" s="253"/>
      <c r="MDG91" s="253"/>
      <c r="MDH91" s="253"/>
      <c r="MDI91" s="253"/>
      <c r="MDJ91" s="253"/>
      <c r="MDK91" s="253"/>
      <c r="MDL91" s="253"/>
      <c r="MDM91" s="253"/>
      <c r="MDN91" s="253"/>
      <c r="MDO91" s="253"/>
      <c r="MDP91" s="253"/>
      <c r="MDQ91" s="253"/>
      <c r="MDR91" s="253"/>
      <c r="MDS91" s="253"/>
      <c r="MDT91" s="253"/>
      <c r="MDU91" s="253"/>
      <c r="MDV91" s="253"/>
      <c r="MDW91" s="253"/>
      <c r="MDX91" s="253"/>
      <c r="MDY91" s="253"/>
      <c r="MDZ91" s="253"/>
      <c r="MEA91" s="253"/>
      <c r="MEB91" s="253"/>
      <c r="MEC91" s="253"/>
      <c r="MED91" s="253"/>
      <c r="MEE91" s="253"/>
      <c r="MEF91" s="253"/>
      <c r="MEG91" s="253"/>
      <c r="MEH91" s="253"/>
      <c r="MEI91" s="253"/>
      <c r="MEJ91" s="253"/>
      <c r="MEK91" s="253"/>
      <c r="MEL91" s="253"/>
      <c r="MEM91" s="253"/>
      <c r="MEN91" s="253"/>
      <c r="MEO91" s="253"/>
      <c r="MEP91" s="253"/>
      <c r="MEQ91" s="253"/>
      <c r="MER91" s="253"/>
      <c r="MES91" s="253"/>
      <c r="MET91" s="253"/>
      <c r="MEU91" s="253"/>
      <c r="MEV91" s="253"/>
      <c r="MEW91" s="253"/>
      <c r="MEX91" s="253"/>
      <c r="MEY91" s="253"/>
      <c r="MEZ91" s="253"/>
      <c r="MFA91" s="253"/>
      <c r="MFB91" s="253"/>
      <c r="MFC91" s="253"/>
      <c r="MFD91" s="253"/>
      <c r="MFE91" s="253"/>
      <c r="MFF91" s="253"/>
      <c r="MFG91" s="253"/>
      <c r="MFH91" s="253"/>
      <c r="MFI91" s="253"/>
      <c r="MFJ91" s="253"/>
      <c r="MFK91" s="253"/>
      <c r="MFL91" s="253"/>
      <c r="MFM91" s="253"/>
      <c r="MFN91" s="253"/>
      <c r="MFO91" s="253"/>
      <c r="MFP91" s="253"/>
      <c r="MFQ91" s="253"/>
      <c r="MFR91" s="253"/>
      <c r="MFS91" s="253"/>
      <c r="MFT91" s="253"/>
      <c r="MFU91" s="253"/>
      <c r="MFV91" s="253"/>
      <c r="MFW91" s="253"/>
      <c r="MFX91" s="253"/>
      <c r="MFY91" s="253"/>
      <c r="MFZ91" s="253"/>
      <c r="MGA91" s="253"/>
      <c r="MGB91" s="253"/>
      <c r="MGC91" s="253"/>
      <c r="MGD91" s="253"/>
      <c r="MGE91" s="253"/>
      <c r="MGF91" s="253"/>
      <c r="MGG91" s="253"/>
      <c r="MGH91" s="253"/>
      <c r="MGI91" s="253"/>
      <c r="MGJ91" s="253"/>
      <c r="MGK91" s="253"/>
      <c r="MGL91" s="253"/>
      <c r="MGM91" s="253"/>
      <c r="MGN91" s="253"/>
      <c r="MGO91" s="253"/>
      <c r="MGP91" s="253"/>
      <c r="MGQ91" s="253"/>
      <c r="MGR91" s="253"/>
      <c r="MGS91" s="253"/>
      <c r="MGT91" s="253"/>
      <c r="MGU91" s="253"/>
      <c r="MGV91" s="253"/>
      <c r="MGW91" s="253"/>
      <c r="MGX91" s="253"/>
      <c r="MGY91" s="253"/>
      <c r="MGZ91" s="253"/>
      <c r="MHA91" s="253"/>
      <c r="MHB91" s="253"/>
      <c r="MHC91" s="253"/>
      <c r="MHD91" s="253"/>
      <c r="MHE91" s="253"/>
      <c r="MHF91" s="253"/>
      <c r="MHG91" s="253"/>
      <c r="MHH91" s="253"/>
      <c r="MHI91" s="253"/>
      <c r="MHJ91" s="253"/>
      <c r="MHK91" s="253"/>
      <c r="MHL91" s="253"/>
      <c r="MHM91" s="253"/>
      <c r="MHN91" s="253"/>
      <c r="MHO91" s="253"/>
      <c r="MHP91" s="253"/>
      <c r="MHQ91" s="253"/>
      <c r="MHR91" s="253"/>
      <c r="MHS91" s="253"/>
      <c r="MHT91" s="253"/>
      <c r="MHU91" s="253"/>
      <c r="MHV91" s="253"/>
      <c r="MHW91" s="253"/>
      <c r="MHX91" s="253"/>
      <c r="MHY91" s="253"/>
      <c r="MHZ91" s="253"/>
      <c r="MIA91" s="253"/>
      <c r="MIB91" s="253"/>
      <c r="MIC91" s="253"/>
      <c r="MID91" s="253"/>
      <c r="MIE91" s="253"/>
      <c r="MIF91" s="253"/>
      <c r="MIG91" s="253"/>
      <c r="MIH91" s="253"/>
      <c r="MII91" s="253"/>
      <c r="MIJ91" s="253"/>
      <c r="MIK91" s="253"/>
      <c r="MIL91" s="253"/>
      <c r="MIM91" s="253"/>
      <c r="MIN91" s="253"/>
      <c r="MIO91" s="253"/>
      <c r="MIP91" s="253"/>
      <c r="MIQ91" s="253"/>
      <c r="MIR91" s="253"/>
      <c r="MIS91" s="253"/>
      <c r="MIT91" s="253"/>
      <c r="MIU91" s="253"/>
      <c r="MIV91" s="253"/>
      <c r="MIW91" s="253"/>
      <c r="MIX91" s="253"/>
      <c r="MIY91" s="253"/>
      <c r="MIZ91" s="253"/>
      <c r="MJA91" s="253"/>
      <c r="MJB91" s="253"/>
      <c r="MJC91" s="253"/>
      <c r="MJD91" s="253"/>
      <c r="MJE91" s="253"/>
      <c r="MJF91" s="253"/>
      <c r="MJG91" s="253"/>
      <c r="MJH91" s="253"/>
      <c r="MJI91" s="253"/>
      <c r="MJJ91" s="253"/>
      <c r="MJK91" s="253"/>
      <c r="MJL91" s="253"/>
      <c r="MJM91" s="253"/>
      <c r="MJN91" s="253"/>
      <c r="MJO91" s="253"/>
      <c r="MJP91" s="253"/>
      <c r="MJQ91" s="253"/>
      <c r="MJR91" s="253"/>
      <c r="MJS91" s="253"/>
      <c r="MJT91" s="253"/>
      <c r="MJU91" s="253"/>
      <c r="MJV91" s="253"/>
      <c r="MJW91" s="253"/>
      <c r="MJX91" s="253"/>
      <c r="MJY91" s="253"/>
      <c r="MJZ91" s="253"/>
      <c r="MKA91" s="253"/>
      <c r="MKB91" s="253"/>
      <c r="MKC91" s="253"/>
      <c r="MKD91" s="253"/>
      <c r="MKE91" s="253"/>
      <c r="MKF91" s="253"/>
      <c r="MKG91" s="253"/>
      <c r="MKH91" s="253"/>
      <c r="MKI91" s="253"/>
      <c r="MKJ91" s="253"/>
      <c r="MKK91" s="253"/>
      <c r="MKL91" s="253"/>
      <c r="MKM91" s="253"/>
      <c r="MKN91" s="253"/>
      <c r="MKO91" s="253"/>
      <c r="MKP91" s="253"/>
      <c r="MKQ91" s="253"/>
      <c r="MKR91" s="253"/>
      <c r="MKS91" s="253"/>
      <c r="MKT91" s="253"/>
      <c r="MKU91" s="253"/>
      <c r="MKV91" s="253"/>
      <c r="MKW91" s="253"/>
      <c r="MKX91" s="253"/>
      <c r="MKY91" s="253"/>
      <c r="MKZ91" s="253"/>
      <c r="MLA91" s="253"/>
      <c r="MLB91" s="253"/>
      <c r="MLC91" s="253"/>
      <c r="MLD91" s="253"/>
      <c r="MLE91" s="253"/>
      <c r="MLF91" s="253"/>
      <c r="MLG91" s="253"/>
      <c r="MLH91" s="253"/>
      <c r="MLI91" s="253"/>
      <c r="MLJ91" s="253"/>
      <c r="MLK91" s="253"/>
      <c r="MLL91" s="253"/>
      <c r="MLM91" s="253"/>
      <c r="MLN91" s="253"/>
      <c r="MLO91" s="253"/>
      <c r="MLP91" s="253"/>
      <c r="MLQ91" s="253"/>
      <c r="MLR91" s="253"/>
      <c r="MLS91" s="253"/>
      <c r="MLT91" s="253"/>
      <c r="MLU91" s="253"/>
      <c r="MLV91" s="253"/>
      <c r="MLW91" s="253"/>
      <c r="MLX91" s="253"/>
      <c r="MLY91" s="253"/>
      <c r="MLZ91" s="253"/>
      <c r="MMA91" s="253"/>
      <c r="MMB91" s="253"/>
      <c r="MMC91" s="253"/>
      <c r="MMD91" s="253"/>
      <c r="MME91" s="253"/>
      <c r="MMF91" s="253"/>
      <c r="MMG91" s="253"/>
      <c r="MMH91" s="253"/>
      <c r="MMI91" s="253"/>
      <c r="MMJ91" s="253"/>
      <c r="MMK91" s="253"/>
      <c r="MML91" s="253"/>
      <c r="MMM91" s="253"/>
      <c r="MMN91" s="253"/>
      <c r="MMO91" s="253"/>
      <c r="MMP91" s="253"/>
      <c r="MMQ91" s="253"/>
      <c r="MMR91" s="253"/>
      <c r="MMS91" s="253"/>
      <c r="MMT91" s="253"/>
      <c r="MMU91" s="253"/>
      <c r="MMV91" s="253"/>
      <c r="MMW91" s="253"/>
      <c r="MMX91" s="253"/>
      <c r="MMY91" s="253"/>
      <c r="MMZ91" s="253"/>
      <c r="MNA91" s="253"/>
      <c r="MNB91" s="253"/>
      <c r="MNC91" s="253"/>
      <c r="MND91" s="253"/>
      <c r="MNE91" s="253"/>
      <c r="MNF91" s="253"/>
      <c r="MNG91" s="253"/>
      <c r="MNH91" s="253"/>
      <c r="MNI91" s="253"/>
      <c r="MNJ91" s="253"/>
      <c r="MNK91" s="253"/>
      <c r="MNL91" s="253"/>
      <c r="MNM91" s="253"/>
      <c r="MNN91" s="253"/>
      <c r="MNO91" s="253"/>
      <c r="MNP91" s="253"/>
      <c r="MNQ91" s="253"/>
      <c r="MNR91" s="253"/>
      <c r="MNS91" s="253"/>
      <c r="MNT91" s="253"/>
      <c r="MNU91" s="253"/>
      <c r="MNV91" s="253"/>
      <c r="MNW91" s="253"/>
      <c r="MNX91" s="253"/>
      <c r="MNY91" s="253"/>
      <c r="MNZ91" s="253"/>
      <c r="MOA91" s="253"/>
      <c r="MOB91" s="253"/>
      <c r="MOC91" s="253"/>
      <c r="MOD91" s="253"/>
      <c r="MOE91" s="253"/>
      <c r="MOF91" s="253"/>
      <c r="MOG91" s="253"/>
      <c r="MOH91" s="253"/>
      <c r="MOI91" s="253"/>
      <c r="MOJ91" s="253"/>
      <c r="MOK91" s="253"/>
      <c r="MOL91" s="253"/>
      <c r="MOM91" s="253"/>
      <c r="MON91" s="253"/>
      <c r="MOO91" s="253"/>
      <c r="MOP91" s="253"/>
      <c r="MOQ91" s="253"/>
      <c r="MOR91" s="253"/>
      <c r="MOS91" s="253"/>
      <c r="MOT91" s="253"/>
      <c r="MOU91" s="253"/>
      <c r="MOV91" s="253"/>
      <c r="MOW91" s="253"/>
      <c r="MOX91" s="253"/>
      <c r="MOY91" s="253"/>
      <c r="MOZ91" s="253"/>
      <c r="MPA91" s="253"/>
      <c r="MPB91" s="253"/>
      <c r="MPC91" s="253"/>
      <c r="MPD91" s="253"/>
      <c r="MPE91" s="253"/>
      <c r="MPF91" s="253"/>
      <c r="MPG91" s="253"/>
      <c r="MPH91" s="253"/>
      <c r="MPI91" s="253"/>
      <c r="MPJ91" s="253"/>
      <c r="MPK91" s="253"/>
      <c r="MPL91" s="253"/>
      <c r="MPM91" s="253"/>
      <c r="MPN91" s="253"/>
      <c r="MPO91" s="253"/>
      <c r="MPP91" s="253"/>
      <c r="MPQ91" s="253"/>
      <c r="MPR91" s="253"/>
      <c r="MPS91" s="253"/>
      <c r="MPT91" s="253"/>
      <c r="MPU91" s="253"/>
      <c r="MPV91" s="253"/>
      <c r="MPW91" s="253"/>
      <c r="MPX91" s="253"/>
      <c r="MPY91" s="253"/>
      <c r="MPZ91" s="253"/>
      <c r="MQA91" s="253"/>
      <c r="MQB91" s="253"/>
      <c r="MQC91" s="253"/>
      <c r="MQD91" s="253"/>
      <c r="MQE91" s="253"/>
      <c r="MQF91" s="253"/>
      <c r="MQG91" s="253"/>
      <c r="MQH91" s="253"/>
      <c r="MQI91" s="253"/>
      <c r="MQJ91" s="253"/>
      <c r="MQK91" s="253"/>
      <c r="MQL91" s="253"/>
      <c r="MQM91" s="253"/>
      <c r="MQN91" s="253"/>
      <c r="MQO91" s="253"/>
      <c r="MQP91" s="253"/>
      <c r="MQQ91" s="253"/>
      <c r="MQR91" s="253"/>
      <c r="MQS91" s="253"/>
      <c r="MQT91" s="253"/>
      <c r="MQU91" s="253"/>
      <c r="MQV91" s="253"/>
      <c r="MQW91" s="253"/>
      <c r="MQX91" s="253"/>
      <c r="MQY91" s="253"/>
      <c r="MQZ91" s="253"/>
      <c r="MRA91" s="253"/>
      <c r="MRB91" s="253"/>
      <c r="MRC91" s="253"/>
      <c r="MRD91" s="253"/>
      <c r="MRE91" s="253"/>
      <c r="MRF91" s="253"/>
      <c r="MRG91" s="253"/>
      <c r="MRH91" s="253"/>
      <c r="MRI91" s="253"/>
      <c r="MRJ91" s="253"/>
      <c r="MRK91" s="253"/>
      <c r="MRL91" s="253"/>
      <c r="MRM91" s="253"/>
      <c r="MRN91" s="253"/>
      <c r="MRO91" s="253"/>
      <c r="MRP91" s="253"/>
      <c r="MRQ91" s="253"/>
      <c r="MRR91" s="253"/>
      <c r="MRS91" s="253"/>
      <c r="MRT91" s="253"/>
      <c r="MRU91" s="253"/>
      <c r="MRV91" s="253"/>
      <c r="MRW91" s="253"/>
      <c r="MRX91" s="253"/>
      <c r="MRY91" s="253"/>
      <c r="MRZ91" s="253"/>
      <c r="MSA91" s="253"/>
      <c r="MSB91" s="253"/>
      <c r="MSC91" s="253"/>
      <c r="MSD91" s="253"/>
      <c r="MSE91" s="253"/>
      <c r="MSF91" s="253"/>
      <c r="MSG91" s="253"/>
      <c r="MSH91" s="253"/>
      <c r="MSI91" s="253"/>
      <c r="MSJ91" s="253"/>
      <c r="MSK91" s="253"/>
      <c r="MSL91" s="253"/>
      <c r="MSM91" s="253"/>
      <c r="MSN91" s="253"/>
      <c r="MSO91" s="253"/>
      <c r="MSP91" s="253"/>
      <c r="MSQ91" s="253"/>
      <c r="MSR91" s="253"/>
      <c r="MSS91" s="253"/>
      <c r="MST91" s="253"/>
      <c r="MSU91" s="253"/>
      <c r="MSV91" s="253"/>
      <c r="MSW91" s="253"/>
      <c r="MSX91" s="253"/>
      <c r="MSY91" s="253"/>
      <c r="MSZ91" s="253"/>
      <c r="MTA91" s="253"/>
      <c r="MTB91" s="253"/>
      <c r="MTC91" s="253"/>
      <c r="MTD91" s="253"/>
      <c r="MTE91" s="253"/>
      <c r="MTF91" s="253"/>
      <c r="MTG91" s="253"/>
      <c r="MTH91" s="253"/>
      <c r="MTI91" s="253"/>
      <c r="MTJ91" s="253"/>
      <c r="MTK91" s="253"/>
      <c r="MTL91" s="253"/>
      <c r="MTM91" s="253"/>
      <c r="MTN91" s="253"/>
      <c r="MTO91" s="253"/>
      <c r="MTP91" s="253"/>
      <c r="MTQ91" s="253"/>
      <c r="MTR91" s="253"/>
      <c r="MTS91" s="253"/>
      <c r="MTT91" s="253"/>
      <c r="MTU91" s="253"/>
      <c r="MTV91" s="253"/>
      <c r="MTW91" s="253"/>
      <c r="MTX91" s="253"/>
      <c r="MTY91" s="253"/>
      <c r="MTZ91" s="253"/>
      <c r="MUA91" s="253"/>
      <c r="MUB91" s="253"/>
      <c r="MUC91" s="253"/>
      <c r="MUD91" s="253"/>
      <c r="MUE91" s="253"/>
      <c r="MUF91" s="253"/>
      <c r="MUG91" s="253"/>
      <c r="MUH91" s="253"/>
      <c r="MUI91" s="253"/>
      <c r="MUJ91" s="253"/>
      <c r="MUK91" s="253"/>
      <c r="MUL91" s="253"/>
      <c r="MUM91" s="253"/>
      <c r="MUN91" s="253"/>
      <c r="MUO91" s="253"/>
      <c r="MUP91" s="253"/>
      <c r="MUQ91" s="253"/>
      <c r="MUR91" s="253"/>
      <c r="MUS91" s="253"/>
      <c r="MUT91" s="253"/>
      <c r="MUU91" s="253"/>
      <c r="MUV91" s="253"/>
      <c r="MUW91" s="253"/>
      <c r="MUX91" s="253"/>
      <c r="MUY91" s="253"/>
      <c r="MUZ91" s="253"/>
      <c r="MVA91" s="253"/>
      <c r="MVB91" s="253"/>
      <c r="MVC91" s="253"/>
      <c r="MVD91" s="253"/>
      <c r="MVE91" s="253"/>
      <c r="MVF91" s="253"/>
      <c r="MVG91" s="253"/>
      <c r="MVH91" s="253"/>
      <c r="MVI91" s="253"/>
      <c r="MVJ91" s="253"/>
      <c r="MVK91" s="253"/>
      <c r="MVL91" s="253"/>
      <c r="MVM91" s="253"/>
      <c r="MVN91" s="253"/>
      <c r="MVO91" s="253"/>
      <c r="MVP91" s="253"/>
      <c r="MVQ91" s="253"/>
      <c r="MVR91" s="253"/>
      <c r="MVS91" s="253"/>
      <c r="MVT91" s="253"/>
      <c r="MVU91" s="253"/>
      <c r="MVV91" s="253"/>
      <c r="MVW91" s="253"/>
      <c r="MVX91" s="253"/>
      <c r="MVY91" s="253"/>
      <c r="MVZ91" s="253"/>
      <c r="MWA91" s="253"/>
      <c r="MWB91" s="253"/>
      <c r="MWC91" s="253"/>
      <c r="MWD91" s="253"/>
      <c r="MWE91" s="253"/>
      <c r="MWF91" s="253"/>
      <c r="MWG91" s="253"/>
      <c r="MWH91" s="253"/>
      <c r="MWI91" s="253"/>
      <c r="MWJ91" s="253"/>
      <c r="MWK91" s="253"/>
      <c r="MWL91" s="253"/>
      <c r="MWM91" s="253"/>
      <c r="MWN91" s="253"/>
      <c r="MWO91" s="253"/>
      <c r="MWP91" s="253"/>
      <c r="MWQ91" s="253"/>
      <c r="MWR91" s="253"/>
      <c r="MWS91" s="253"/>
      <c r="MWT91" s="253"/>
      <c r="MWU91" s="253"/>
      <c r="MWV91" s="253"/>
      <c r="MWW91" s="253"/>
      <c r="MWX91" s="253"/>
      <c r="MWY91" s="253"/>
      <c r="MWZ91" s="253"/>
      <c r="MXA91" s="253"/>
      <c r="MXB91" s="253"/>
      <c r="MXC91" s="253"/>
      <c r="MXD91" s="253"/>
      <c r="MXE91" s="253"/>
      <c r="MXF91" s="253"/>
      <c r="MXG91" s="253"/>
      <c r="MXH91" s="253"/>
      <c r="MXI91" s="253"/>
      <c r="MXJ91" s="253"/>
      <c r="MXK91" s="253"/>
      <c r="MXL91" s="253"/>
      <c r="MXM91" s="253"/>
      <c r="MXN91" s="253"/>
      <c r="MXO91" s="253"/>
      <c r="MXP91" s="253"/>
      <c r="MXQ91" s="253"/>
      <c r="MXR91" s="253"/>
      <c r="MXS91" s="253"/>
      <c r="MXT91" s="253"/>
      <c r="MXU91" s="253"/>
      <c r="MXV91" s="253"/>
      <c r="MXW91" s="253"/>
      <c r="MXX91" s="253"/>
      <c r="MXY91" s="253"/>
      <c r="MXZ91" s="253"/>
      <c r="MYA91" s="253"/>
      <c r="MYB91" s="253"/>
      <c r="MYC91" s="253"/>
      <c r="MYD91" s="253"/>
      <c r="MYE91" s="253"/>
      <c r="MYF91" s="253"/>
      <c r="MYG91" s="253"/>
      <c r="MYH91" s="253"/>
      <c r="MYI91" s="253"/>
      <c r="MYJ91" s="253"/>
      <c r="MYK91" s="253"/>
      <c r="MYL91" s="253"/>
      <c r="MYM91" s="253"/>
      <c r="MYN91" s="253"/>
      <c r="MYO91" s="253"/>
      <c r="MYP91" s="253"/>
      <c r="MYQ91" s="253"/>
      <c r="MYR91" s="253"/>
      <c r="MYS91" s="253"/>
      <c r="MYT91" s="253"/>
      <c r="MYU91" s="253"/>
      <c r="MYV91" s="253"/>
      <c r="MYW91" s="253"/>
      <c r="MYX91" s="253"/>
      <c r="MYY91" s="253"/>
      <c r="MYZ91" s="253"/>
      <c r="MZA91" s="253"/>
      <c r="MZB91" s="253"/>
      <c r="MZC91" s="253"/>
      <c r="MZD91" s="253"/>
      <c r="MZE91" s="253"/>
      <c r="MZF91" s="253"/>
      <c r="MZG91" s="253"/>
      <c r="MZH91" s="253"/>
      <c r="MZI91" s="253"/>
      <c r="MZJ91" s="253"/>
      <c r="MZK91" s="253"/>
      <c r="MZL91" s="253"/>
      <c r="MZM91" s="253"/>
      <c r="MZN91" s="253"/>
      <c r="MZO91" s="253"/>
      <c r="MZP91" s="253"/>
      <c r="MZQ91" s="253"/>
      <c r="MZR91" s="253"/>
      <c r="MZS91" s="253"/>
      <c r="MZT91" s="253"/>
      <c r="MZU91" s="253"/>
      <c r="MZV91" s="253"/>
      <c r="MZW91" s="253"/>
      <c r="MZX91" s="253"/>
      <c r="MZY91" s="253"/>
      <c r="MZZ91" s="253"/>
      <c r="NAA91" s="253"/>
      <c r="NAB91" s="253"/>
      <c r="NAC91" s="253"/>
      <c r="NAD91" s="253"/>
      <c r="NAE91" s="253"/>
      <c r="NAF91" s="253"/>
      <c r="NAG91" s="253"/>
      <c r="NAH91" s="253"/>
      <c r="NAI91" s="253"/>
      <c r="NAJ91" s="253"/>
      <c r="NAK91" s="253"/>
      <c r="NAL91" s="253"/>
      <c r="NAM91" s="253"/>
      <c r="NAN91" s="253"/>
      <c r="NAO91" s="253"/>
      <c r="NAP91" s="253"/>
      <c r="NAQ91" s="253"/>
      <c r="NAR91" s="253"/>
      <c r="NAS91" s="253"/>
      <c r="NAT91" s="253"/>
      <c r="NAU91" s="253"/>
      <c r="NAV91" s="253"/>
      <c r="NAW91" s="253"/>
      <c r="NAX91" s="253"/>
      <c r="NAY91" s="253"/>
      <c r="NAZ91" s="253"/>
      <c r="NBA91" s="253"/>
      <c r="NBB91" s="253"/>
      <c r="NBC91" s="253"/>
      <c r="NBD91" s="253"/>
      <c r="NBE91" s="253"/>
      <c r="NBF91" s="253"/>
      <c r="NBG91" s="253"/>
      <c r="NBH91" s="253"/>
      <c r="NBI91" s="253"/>
      <c r="NBJ91" s="253"/>
      <c r="NBK91" s="253"/>
      <c r="NBL91" s="253"/>
      <c r="NBM91" s="253"/>
      <c r="NBN91" s="253"/>
      <c r="NBO91" s="253"/>
      <c r="NBP91" s="253"/>
      <c r="NBQ91" s="253"/>
      <c r="NBR91" s="253"/>
      <c r="NBS91" s="253"/>
      <c r="NBT91" s="253"/>
      <c r="NBU91" s="253"/>
      <c r="NBV91" s="253"/>
      <c r="NBW91" s="253"/>
      <c r="NBX91" s="253"/>
      <c r="NBY91" s="253"/>
      <c r="NBZ91" s="253"/>
      <c r="NCA91" s="253"/>
      <c r="NCB91" s="253"/>
      <c r="NCC91" s="253"/>
      <c r="NCD91" s="253"/>
      <c r="NCE91" s="253"/>
      <c r="NCF91" s="253"/>
      <c r="NCG91" s="253"/>
      <c r="NCH91" s="253"/>
      <c r="NCI91" s="253"/>
      <c r="NCJ91" s="253"/>
      <c r="NCK91" s="253"/>
      <c r="NCL91" s="253"/>
      <c r="NCM91" s="253"/>
      <c r="NCN91" s="253"/>
      <c r="NCO91" s="253"/>
      <c r="NCP91" s="253"/>
      <c r="NCQ91" s="253"/>
      <c r="NCR91" s="253"/>
      <c r="NCS91" s="253"/>
      <c r="NCT91" s="253"/>
      <c r="NCU91" s="253"/>
      <c r="NCV91" s="253"/>
      <c r="NCW91" s="253"/>
      <c r="NCX91" s="253"/>
      <c r="NCY91" s="253"/>
      <c r="NCZ91" s="253"/>
      <c r="NDA91" s="253"/>
      <c r="NDB91" s="253"/>
      <c r="NDC91" s="253"/>
      <c r="NDD91" s="253"/>
      <c r="NDE91" s="253"/>
      <c r="NDF91" s="253"/>
      <c r="NDG91" s="253"/>
      <c r="NDH91" s="253"/>
      <c r="NDI91" s="253"/>
      <c r="NDJ91" s="253"/>
      <c r="NDK91" s="253"/>
      <c r="NDL91" s="253"/>
      <c r="NDM91" s="253"/>
      <c r="NDN91" s="253"/>
      <c r="NDO91" s="253"/>
      <c r="NDP91" s="253"/>
      <c r="NDQ91" s="253"/>
      <c r="NDR91" s="253"/>
      <c r="NDS91" s="253"/>
      <c r="NDT91" s="253"/>
      <c r="NDU91" s="253"/>
      <c r="NDV91" s="253"/>
      <c r="NDW91" s="253"/>
      <c r="NDX91" s="253"/>
      <c r="NDY91" s="253"/>
      <c r="NDZ91" s="253"/>
      <c r="NEA91" s="253"/>
      <c r="NEB91" s="253"/>
      <c r="NEC91" s="253"/>
      <c r="NED91" s="253"/>
      <c r="NEE91" s="253"/>
      <c r="NEF91" s="253"/>
      <c r="NEG91" s="253"/>
      <c r="NEH91" s="253"/>
      <c r="NEI91" s="253"/>
      <c r="NEJ91" s="253"/>
      <c r="NEK91" s="253"/>
      <c r="NEL91" s="253"/>
      <c r="NEM91" s="253"/>
      <c r="NEN91" s="253"/>
      <c r="NEO91" s="253"/>
      <c r="NEP91" s="253"/>
      <c r="NEQ91" s="253"/>
      <c r="NER91" s="253"/>
      <c r="NES91" s="253"/>
      <c r="NET91" s="253"/>
      <c r="NEU91" s="253"/>
      <c r="NEV91" s="253"/>
      <c r="NEW91" s="253"/>
      <c r="NEX91" s="253"/>
      <c r="NEY91" s="253"/>
      <c r="NEZ91" s="253"/>
      <c r="NFA91" s="253"/>
      <c r="NFB91" s="253"/>
      <c r="NFC91" s="253"/>
      <c r="NFD91" s="253"/>
      <c r="NFE91" s="253"/>
      <c r="NFF91" s="253"/>
      <c r="NFG91" s="253"/>
      <c r="NFH91" s="253"/>
      <c r="NFI91" s="253"/>
      <c r="NFJ91" s="253"/>
      <c r="NFK91" s="253"/>
      <c r="NFL91" s="253"/>
      <c r="NFM91" s="253"/>
      <c r="NFN91" s="253"/>
      <c r="NFO91" s="253"/>
      <c r="NFP91" s="253"/>
      <c r="NFQ91" s="253"/>
      <c r="NFR91" s="253"/>
      <c r="NFS91" s="253"/>
      <c r="NFT91" s="253"/>
      <c r="NFU91" s="253"/>
      <c r="NFV91" s="253"/>
      <c r="NFW91" s="253"/>
      <c r="NFX91" s="253"/>
      <c r="NFY91" s="253"/>
      <c r="NFZ91" s="253"/>
      <c r="NGA91" s="253"/>
      <c r="NGB91" s="253"/>
      <c r="NGC91" s="253"/>
      <c r="NGD91" s="253"/>
      <c r="NGE91" s="253"/>
      <c r="NGF91" s="253"/>
      <c r="NGG91" s="253"/>
      <c r="NGH91" s="253"/>
      <c r="NGI91" s="253"/>
      <c r="NGJ91" s="253"/>
      <c r="NGK91" s="253"/>
      <c r="NGL91" s="253"/>
      <c r="NGM91" s="253"/>
      <c r="NGN91" s="253"/>
      <c r="NGO91" s="253"/>
      <c r="NGP91" s="253"/>
      <c r="NGQ91" s="253"/>
      <c r="NGR91" s="253"/>
      <c r="NGS91" s="253"/>
      <c r="NGT91" s="253"/>
      <c r="NGU91" s="253"/>
      <c r="NGV91" s="253"/>
      <c r="NGW91" s="253"/>
      <c r="NGX91" s="253"/>
      <c r="NGY91" s="253"/>
      <c r="NGZ91" s="253"/>
      <c r="NHA91" s="253"/>
      <c r="NHB91" s="253"/>
      <c r="NHC91" s="253"/>
      <c r="NHD91" s="253"/>
      <c r="NHE91" s="253"/>
      <c r="NHF91" s="253"/>
      <c r="NHG91" s="253"/>
      <c r="NHH91" s="253"/>
      <c r="NHI91" s="253"/>
      <c r="NHJ91" s="253"/>
      <c r="NHK91" s="253"/>
      <c r="NHL91" s="253"/>
      <c r="NHM91" s="253"/>
      <c r="NHN91" s="253"/>
      <c r="NHO91" s="253"/>
      <c r="NHP91" s="253"/>
      <c r="NHQ91" s="253"/>
      <c r="NHR91" s="253"/>
      <c r="NHS91" s="253"/>
      <c r="NHT91" s="253"/>
      <c r="NHU91" s="253"/>
      <c r="NHV91" s="253"/>
      <c r="NHW91" s="253"/>
      <c r="NHX91" s="253"/>
      <c r="NHY91" s="253"/>
      <c r="NHZ91" s="253"/>
      <c r="NIA91" s="253"/>
      <c r="NIB91" s="253"/>
      <c r="NIC91" s="253"/>
      <c r="NID91" s="253"/>
      <c r="NIE91" s="253"/>
      <c r="NIF91" s="253"/>
      <c r="NIG91" s="253"/>
      <c r="NIH91" s="253"/>
      <c r="NII91" s="253"/>
      <c r="NIJ91" s="253"/>
      <c r="NIK91" s="253"/>
      <c r="NIL91" s="253"/>
      <c r="NIM91" s="253"/>
      <c r="NIN91" s="253"/>
      <c r="NIO91" s="253"/>
      <c r="NIP91" s="253"/>
      <c r="NIQ91" s="253"/>
      <c r="NIR91" s="253"/>
      <c r="NIS91" s="253"/>
      <c r="NIT91" s="253"/>
      <c r="NIU91" s="253"/>
      <c r="NIV91" s="253"/>
      <c r="NIW91" s="253"/>
      <c r="NIX91" s="253"/>
      <c r="NIY91" s="253"/>
      <c r="NIZ91" s="253"/>
      <c r="NJA91" s="253"/>
      <c r="NJB91" s="253"/>
      <c r="NJC91" s="253"/>
      <c r="NJD91" s="253"/>
      <c r="NJE91" s="253"/>
      <c r="NJF91" s="253"/>
      <c r="NJG91" s="253"/>
      <c r="NJH91" s="253"/>
      <c r="NJI91" s="253"/>
      <c r="NJJ91" s="253"/>
      <c r="NJK91" s="253"/>
      <c r="NJL91" s="253"/>
      <c r="NJM91" s="253"/>
      <c r="NJN91" s="253"/>
      <c r="NJO91" s="253"/>
      <c r="NJP91" s="253"/>
      <c r="NJQ91" s="253"/>
      <c r="NJR91" s="253"/>
      <c r="NJS91" s="253"/>
      <c r="NJT91" s="253"/>
      <c r="NJU91" s="253"/>
      <c r="NJV91" s="253"/>
      <c r="NJW91" s="253"/>
      <c r="NJX91" s="253"/>
      <c r="NJY91" s="253"/>
      <c r="NJZ91" s="253"/>
      <c r="NKA91" s="253"/>
      <c r="NKB91" s="253"/>
      <c r="NKC91" s="253"/>
      <c r="NKD91" s="253"/>
      <c r="NKE91" s="253"/>
      <c r="NKF91" s="253"/>
      <c r="NKG91" s="253"/>
      <c r="NKH91" s="253"/>
      <c r="NKI91" s="253"/>
      <c r="NKJ91" s="253"/>
      <c r="NKK91" s="253"/>
      <c r="NKL91" s="253"/>
      <c r="NKM91" s="253"/>
      <c r="NKN91" s="253"/>
      <c r="NKO91" s="253"/>
      <c r="NKP91" s="253"/>
      <c r="NKQ91" s="253"/>
      <c r="NKR91" s="253"/>
      <c r="NKS91" s="253"/>
      <c r="NKT91" s="253"/>
      <c r="NKU91" s="253"/>
      <c r="NKV91" s="253"/>
      <c r="NKW91" s="253"/>
      <c r="NKX91" s="253"/>
      <c r="NKY91" s="253"/>
      <c r="NKZ91" s="253"/>
      <c r="NLA91" s="253"/>
      <c r="NLB91" s="253"/>
      <c r="NLC91" s="253"/>
      <c r="NLD91" s="253"/>
      <c r="NLE91" s="253"/>
      <c r="NLF91" s="253"/>
      <c r="NLG91" s="253"/>
      <c r="NLH91" s="253"/>
      <c r="NLI91" s="253"/>
      <c r="NLJ91" s="253"/>
      <c r="NLK91" s="253"/>
      <c r="NLL91" s="253"/>
      <c r="NLM91" s="253"/>
      <c r="NLN91" s="253"/>
      <c r="NLO91" s="253"/>
      <c r="NLP91" s="253"/>
      <c r="NLQ91" s="253"/>
      <c r="NLR91" s="253"/>
      <c r="NLS91" s="253"/>
      <c r="NLT91" s="253"/>
      <c r="NLU91" s="253"/>
      <c r="NLV91" s="253"/>
      <c r="NLW91" s="253"/>
      <c r="NLX91" s="253"/>
      <c r="NLY91" s="253"/>
      <c r="NLZ91" s="253"/>
      <c r="NMA91" s="253"/>
      <c r="NMB91" s="253"/>
      <c r="NMC91" s="253"/>
      <c r="NMD91" s="253"/>
      <c r="NME91" s="253"/>
      <c r="NMF91" s="253"/>
      <c r="NMG91" s="253"/>
      <c r="NMH91" s="253"/>
      <c r="NMI91" s="253"/>
      <c r="NMJ91" s="253"/>
      <c r="NMK91" s="253"/>
      <c r="NML91" s="253"/>
      <c r="NMM91" s="253"/>
      <c r="NMN91" s="253"/>
      <c r="NMO91" s="253"/>
      <c r="NMP91" s="253"/>
      <c r="NMQ91" s="253"/>
      <c r="NMR91" s="253"/>
      <c r="NMS91" s="253"/>
      <c r="NMT91" s="253"/>
      <c r="NMU91" s="253"/>
      <c r="NMV91" s="253"/>
      <c r="NMW91" s="253"/>
      <c r="NMX91" s="253"/>
      <c r="NMY91" s="253"/>
      <c r="NMZ91" s="253"/>
      <c r="NNA91" s="253"/>
      <c r="NNB91" s="253"/>
      <c r="NNC91" s="253"/>
      <c r="NND91" s="253"/>
      <c r="NNE91" s="253"/>
      <c r="NNF91" s="253"/>
      <c r="NNG91" s="253"/>
      <c r="NNH91" s="253"/>
      <c r="NNI91" s="253"/>
      <c r="NNJ91" s="253"/>
      <c r="NNK91" s="253"/>
      <c r="NNL91" s="253"/>
      <c r="NNM91" s="253"/>
      <c r="NNN91" s="253"/>
      <c r="NNO91" s="253"/>
      <c r="NNP91" s="253"/>
      <c r="NNQ91" s="253"/>
      <c r="NNR91" s="253"/>
      <c r="NNS91" s="253"/>
      <c r="NNT91" s="253"/>
      <c r="NNU91" s="253"/>
      <c r="NNV91" s="253"/>
      <c r="NNW91" s="253"/>
      <c r="NNX91" s="253"/>
      <c r="NNY91" s="253"/>
      <c r="NNZ91" s="253"/>
      <c r="NOA91" s="253"/>
      <c r="NOB91" s="253"/>
      <c r="NOC91" s="253"/>
      <c r="NOD91" s="253"/>
      <c r="NOE91" s="253"/>
      <c r="NOF91" s="253"/>
      <c r="NOG91" s="253"/>
      <c r="NOH91" s="253"/>
      <c r="NOI91" s="253"/>
      <c r="NOJ91" s="253"/>
      <c r="NOK91" s="253"/>
      <c r="NOL91" s="253"/>
      <c r="NOM91" s="253"/>
      <c r="NON91" s="253"/>
      <c r="NOO91" s="253"/>
      <c r="NOP91" s="253"/>
      <c r="NOQ91" s="253"/>
      <c r="NOR91" s="253"/>
      <c r="NOS91" s="253"/>
      <c r="NOT91" s="253"/>
      <c r="NOU91" s="253"/>
      <c r="NOV91" s="253"/>
      <c r="NOW91" s="253"/>
      <c r="NOX91" s="253"/>
      <c r="NOY91" s="253"/>
      <c r="NOZ91" s="253"/>
      <c r="NPA91" s="253"/>
      <c r="NPB91" s="253"/>
      <c r="NPC91" s="253"/>
      <c r="NPD91" s="253"/>
      <c r="NPE91" s="253"/>
      <c r="NPF91" s="253"/>
      <c r="NPG91" s="253"/>
      <c r="NPH91" s="253"/>
      <c r="NPI91" s="253"/>
      <c r="NPJ91" s="253"/>
      <c r="NPK91" s="253"/>
      <c r="NPL91" s="253"/>
      <c r="NPM91" s="253"/>
      <c r="NPN91" s="253"/>
      <c r="NPO91" s="253"/>
      <c r="NPP91" s="253"/>
      <c r="NPQ91" s="253"/>
      <c r="NPR91" s="253"/>
      <c r="NPS91" s="253"/>
      <c r="NPT91" s="253"/>
      <c r="NPU91" s="253"/>
      <c r="NPV91" s="253"/>
      <c r="NPW91" s="253"/>
      <c r="NPX91" s="253"/>
      <c r="NPY91" s="253"/>
      <c r="NPZ91" s="253"/>
      <c r="NQA91" s="253"/>
      <c r="NQB91" s="253"/>
      <c r="NQC91" s="253"/>
      <c r="NQD91" s="253"/>
      <c r="NQE91" s="253"/>
      <c r="NQF91" s="253"/>
      <c r="NQG91" s="253"/>
      <c r="NQH91" s="253"/>
      <c r="NQI91" s="253"/>
      <c r="NQJ91" s="253"/>
      <c r="NQK91" s="253"/>
      <c r="NQL91" s="253"/>
      <c r="NQM91" s="253"/>
      <c r="NQN91" s="253"/>
      <c r="NQO91" s="253"/>
      <c r="NQP91" s="253"/>
      <c r="NQQ91" s="253"/>
      <c r="NQR91" s="253"/>
      <c r="NQS91" s="253"/>
      <c r="NQT91" s="253"/>
      <c r="NQU91" s="253"/>
      <c r="NQV91" s="253"/>
      <c r="NQW91" s="253"/>
      <c r="NQX91" s="253"/>
      <c r="NQY91" s="253"/>
      <c r="NQZ91" s="253"/>
      <c r="NRA91" s="253"/>
      <c r="NRB91" s="253"/>
      <c r="NRC91" s="253"/>
      <c r="NRD91" s="253"/>
      <c r="NRE91" s="253"/>
      <c r="NRF91" s="253"/>
      <c r="NRG91" s="253"/>
      <c r="NRH91" s="253"/>
      <c r="NRI91" s="253"/>
      <c r="NRJ91" s="253"/>
      <c r="NRK91" s="253"/>
      <c r="NRL91" s="253"/>
      <c r="NRM91" s="253"/>
      <c r="NRN91" s="253"/>
      <c r="NRO91" s="253"/>
      <c r="NRP91" s="253"/>
      <c r="NRQ91" s="253"/>
      <c r="NRR91" s="253"/>
      <c r="NRS91" s="253"/>
      <c r="NRT91" s="253"/>
      <c r="NRU91" s="253"/>
      <c r="NRV91" s="253"/>
      <c r="NRW91" s="253"/>
      <c r="NRX91" s="253"/>
      <c r="NRY91" s="253"/>
      <c r="NRZ91" s="253"/>
      <c r="NSA91" s="253"/>
      <c r="NSB91" s="253"/>
      <c r="NSC91" s="253"/>
      <c r="NSD91" s="253"/>
      <c r="NSE91" s="253"/>
      <c r="NSF91" s="253"/>
      <c r="NSG91" s="253"/>
      <c r="NSH91" s="253"/>
      <c r="NSI91" s="253"/>
      <c r="NSJ91" s="253"/>
      <c r="NSK91" s="253"/>
      <c r="NSL91" s="253"/>
      <c r="NSM91" s="253"/>
      <c r="NSN91" s="253"/>
      <c r="NSO91" s="253"/>
      <c r="NSP91" s="253"/>
      <c r="NSQ91" s="253"/>
      <c r="NSR91" s="253"/>
      <c r="NSS91" s="253"/>
      <c r="NST91" s="253"/>
      <c r="NSU91" s="253"/>
      <c r="NSV91" s="253"/>
      <c r="NSW91" s="253"/>
      <c r="NSX91" s="253"/>
      <c r="NSY91" s="253"/>
      <c r="NSZ91" s="253"/>
      <c r="NTA91" s="253"/>
      <c r="NTB91" s="253"/>
      <c r="NTC91" s="253"/>
      <c r="NTD91" s="253"/>
      <c r="NTE91" s="253"/>
      <c r="NTF91" s="253"/>
      <c r="NTG91" s="253"/>
      <c r="NTH91" s="253"/>
      <c r="NTI91" s="253"/>
      <c r="NTJ91" s="253"/>
      <c r="NTK91" s="253"/>
      <c r="NTL91" s="253"/>
      <c r="NTM91" s="253"/>
      <c r="NTN91" s="253"/>
      <c r="NTO91" s="253"/>
      <c r="NTP91" s="253"/>
      <c r="NTQ91" s="253"/>
      <c r="NTR91" s="253"/>
      <c r="NTS91" s="253"/>
      <c r="NTT91" s="253"/>
      <c r="NTU91" s="253"/>
      <c r="NTV91" s="253"/>
      <c r="NTW91" s="253"/>
      <c r="NTX91" s="253"/>
      <c r="NTY91" s="253"/>
      <c r="NTZ91" s="253"/>
      <c r="NUA91" s="253"/>
      <c r="NUB91" s="253"/>
      <c r="NUC91" s="253"/>
      <c r="NUD91" s="253"/>
      <c r="NUE91" s="253"/>
      <c r="NUF91" s="253"/>
      <c r="NUG91" s="253"/>
      <c r="NUH91" s="253"/>
      <c r="NUI91" s="253"/>
      <c r="NUJ91" s="253"/>
      <c r="NUK91" s="253"/>
      <c r="NUL91" s="253"/>
      <c r="NUM91" s="253"/>
      <c r="NUN91" s="253"/>
      <c r="NUO91" s="253"/>
      <c r="NUP91" s="253"/>
      <c r="NUQ91" s="253"/>
      <c r="NUR91" s="253"/>
      <c r="NUS91" s="253"/>
      <c r="NUT91" s="253"/>
      <c r="NUU91" s="253"/>
      <c r="NUV91" s="253"/>
      <c r="NUW91" s="253"/>
      <c r="NUX91" s="253"/>
      <c r="NUY91" s="253"/>
      <c r="NUZ91" s="253"/>
      <c r="NVA91" s="253"/>
      <c r="NVB91" s="253"/>
      <c r="NVC91" s="253"/>
      <c r="NVD91" s="253"/>
      <c r="NVE91" s="253"/>
      <c r="NVF91" s="253"/>
      <c r="NVG91" s="253"/>
      <c r="NVH91" s="253"/>
      <c r="NVI91" s="253"/>
      <c r="NVJ91" s="253"/>
      <c r="NVK91" s="253"/>
      <c r="NVL91" s="253"/>
      <c r="NVM91" s="253"/>
      <c r="NVN91" s="253"/>
      <c r="NVO91" s="253"/>
      <c r="NVP91" s="253"/>
      <c r="NVQ91" s="253"/>
      <c r="NVR91" s="253"/>
      <c r="NVS91" s="253"/>
      <c r="NVT91" s="253"/>
      <c r="NVU91" s="253"/>
      <c r="NVV91" s="253"/>
      <c r="NVW91" s="253"/>
      <c r="NVX91" s="253"/>
      <c r="NVY91" s="253"/>
      <c r="NVZ91" s="253"/>
      <c r="NWA91" s="253"/>
      <c r="NWB91" s="253"/>
      <c r="NWC91" s="253"/>
      <c r="NWD91" s="253"/>
      <c r="NWE91" s="253"/>
      <c r="NWF91" s="253"/>
      <c r="NWG91" s="253"/>
      <c r="NWH91" s="253"/>
      <c r="NWI91" s="253"/>
      <c r="NWJ91" s="253"/>
      <c r="NWK91" s="253"/>
      <c r="NWL91" s="253"/>
      <c r="NWM91" s="253"/>
      <c r="NWN91" s="253"/>
      <c r="NWO91" s="253"/>
      <c r="NWP91" s="253"/>
      <c r="NWQ91" s="253"/>
      <c r="NWR91" s="253"/>
      <c r="NWS91" s="253"/>
      <c r="NWT91" s="253"/>
      <c r="NWU91" s="253"/>
      <c r="NWV91" s="253"/>
      <c r="NWW91" s="253"/>
      <c r="NWX91" s="253"/>
      <c r="NWY91" s="253"/>
      <c r="NWZ91" s="253"/>
      <c r="NXA91" s="253"/>
      <c r="NXB91" s="253"/>
      <c r="NXC91" s="253"/>
      <c r="NXD91" s="253"/>
      <c r="NXE91" s="253"/>
      <c r="NXF91" s="253"/>
      <c r="NXG91" s="253"/>
      <c r="NXH91" s="253"/>
      <c r="NXI91" s="253"/>
      <c r="NXJ91" s="253"/>
      <c r="NXK91" s="253"/>
      <c r="NXL91" s="253"/>
      <c r="NXM91" s="253"/>
      <c r="NXN91" s="253"/>
      <c r="NXO91" s="253"/>
      <c r="NXP91" s="253"/>
      <c r="NXQ91" s="253"/>
      <c r="NXR91" s="253"/>
      <c r="NXS91" s="253"/>
      <c r="NXT91" s="253"/>
      <c r="NXU91" s="253"/>
      <c r="NXV91" s="253"/>
      <c r="NXW91" s="253"/>
      <c r="NXX91" s="253"/>
      <c r="NXY91" s="253"/>
      <c r="NXZ91" s="253"/>
      <c r="NYA91" s="253"/>
      <c r="NYB91" s="253"/>
      <c r="NYC91" s="253"/>
      <c r="NYD91" s="253"/>
      <c r="NYE91" s="253"/>
      <c r="NYF91" s="253"/>
      <c r="NYG91" s="253"/>
      <c r="NYH91" s="253"/>
      <c r="NYI91" s="253"/>
      <c r="NYJ91" s="253"/>
      <c r="NYK91" s="253"/>
      <c r="NYL91" s="253"/>
      <c r="NYM91" s="253"/>
      <c r="NYN91" s="253"/>
      <c r="NYO91" s="253"/>
      <c r="NYP91" s="253"/>
      <c r="NYQ91" s="253"/>
      <c r="NYR91" s="253"/>
      <c r="NYS91" s="253"/>
      <c r="NYT91" s="253"/>
      <c r="NYU91" s="253"/>
      <c r="NYV91" s="253"/>
      <c r="NYW91" s="253"/>
      <c r="NYX91" s="253"/>
      <c r="NYY91" s="253"/>
      <c r="NYZ91" s="253"/>
      <c r="NZA91" s="253"/>
      <c r="NZB91" s="253"/>
      <c r="NZC91" s="253"/>
      <c r="NZD91" s="253"/>
      <c r="NZE91" s="253"/>
      <c r="NZF91" s="253"/>
      <c r="NZG91" s="253"/>
      <c r="NZH91" s="253"/>
      <c r="NZI91" s="253"/>
      <c r="NZJ91" s="253"/>
      <c r="NZK91" s="253"/>
      <c r="NZL91" s="253"/>
      <c r="NZM91" s="253"/>
      <c r="NZN91" s="253"/>
      <c r="NZO91" s="253"/>
      <c r="NZP91" s="253"/>
      <c r="NZQ91" s="253"/>
      <c r="NZR91" s="253"/>
      <c r="NZS91" s="253"/>
      <c r="NZT91" s="253"/>
      <c r="NZU91" s="253"/>
      <c r="NZV91" s="253"/>
      <c r="NZW91" s="253"/>
      <c r="NZX91" s="253"/>
      <c r="NZY91" s="253"/>
      <c r="NZZ91" s="253"/>
      <c r="OAA91" s="253"/>
      <c r="OAB91" s="253"/>
      <c r="OAC91" s="253"/>
      <c r="OAD91" s="253"/>
      <c r="OAE91" s="253"/>
      <c r="OAF91" s="253"/>
      <c r="OAG91" s="253"/>
      <c r="OAH91" s="253"/>
      <c r="OAI91" s="253"/>
      <c r="OAJ91" s="253"/>
      <c r="OAK91" s="253"/>
      <c r="OAL91" s="253"/>
      <c r="OAM91" s="253"/>
      <c r="OAN91" s="253"/>
      <c r="OAO91" s="253"/>
      <c r="OAP91" s="253"/>
      <c r="OAQ91" s="253"/>
      <c r="OAR91" s="253"/>
      <c r="OAS91" s="253"/>
      <c r="OAT91" s="253"/>
      <c r="OAU91" s="253"/>
      <c r="OAV91" s="253"/>
      <c r="OAW91" s="253"/>
      <c r="OAX91" s="253"/>
      <c r="OAY91" s="253"/>
      <c r="OAZ91" s="253"/>
      <c r="OBA91" s="253"/>
      <c r="OBB91" s="253"/>
      <c r="OBC91" s="253"/>
      <c r="OBD91" s="253"/>
      <c r="OBE91" s="253"/>
      <c r="OBF91" s="253"/>
      <c r="OBG91" s="253"/>
      <c r="OBH91" s="253"/>
      <c r="OBI91" s="253"/>
      <c r="OBJ91" s="253"/>
      <c r="OBK91" s="253"/>
      <c r="OBL91" s="253"/>
      <c r="OBM91" s="253"/>
      <c r="OBN91" s="253"/>
      <c r="OBO91" s="253"/>
      <c r="OBP91" s="253"/>
      <c r="OBQ91" s="253"/>
      <c r="OBR91" s="253"/>
      <c r="OBS91" s="253"/>
      <c r="OBT91" s="253"/>
      <c r="OBU91" s="253"/>
      <c r="OBV91" s="253"/>
      <c r="OBW91" s="253"/>
      <c r="OBX91" s="253"/>
      <c r="OBY91" s="253"/>
      <c r="OBZ91" s="253"/>
      <c r="OCA91" s="253"/>
      <c r="OCB91" s="253"/>
      <c r="OCC91" s="253"/>
      <c r="OCD91" s="253"/>
      <c r="OCE91" s="253"/>
      <c r="OCF91" s="253"/>
      <c r="OCG91" s="253"/>
      <c r="OCH91" s="253"/>
      <c r="OCI91" s="253"/>
      <c r="OCJ91" s="253"/>
      <c r="OCK91" s="253"/>
      <c r="OCL91" s="253"/>
      <c r="OCM91" s="253"/>
      <c r="OCN91" s="253"/>
      <c r="OCO91" s="253"/>
      <c r="OCP91" s="253"/>
      <c r="OCQ91" s="253"/>
      <c r="OCR91" s="253"/>
      <c r="OCS91" s="253"/>
      <c r="OCT91" s="253"/>
      <c r="OCU91" s="253"/>
      <c r="OCV91" s="253"/>
      <c r="OCW91" s="253"/>
      <c r="OCX91" s="253"/>
      <c r="OCY91" s="253"/>
      <c r="OCZ91" s="253"/>
      <c r="ODA91" s="253"/>
      <c r="ODB91" s="253"/>
      <c r="ODC91" s="253"/>
      <c r="ODD91" s="253"/>
      <c r="ODE91" s="253"/>
      <c r="ODF91" s="253"/>
      <c r="ODG91" s="253"/>
      <c r="ODH91" s="253"/>
      <c r="ODI91" s="253"/>
      <c r="ODJ91" s="253"/>
      <c r="ODK91" s="253"/>
      <c r="ODL91" s="253"/>
      <c r="ODM91" s="253"/>
      <c r="ODN91" s="253"/>
      <c r="ODO91" s="253"/>
      <c r="ODP91" s="253"/>
      <c r="ODQ91" s="253"/>
      <c r="ODR91" s="253"/>
      <c r="ODS91" s="253"/>
      <c r="ODT91" s="253"/>
      <c r="ODU91" s="253"/>
      <c r="ODV91" s="253"/>
      <c r="ODW91" s="253"/>
      <c r="ODX91" s="253"/>
      <c r="ODY91" s="253"/>
      <c r="ODZ91" s="253"/>
      <c r="OEA91" s="253"/>
      <c r="OEB91" s="253"/>
      <c r="OEC91" s="253"/>
      <c r="OED91" s="253"/>
      <c r="OEE91" s="253"/>
      <c r="OEF91" s="253"/>
      <c r="OEG91" s="253"/>
      <c r="OEH91" s="253"/>
      <c r="OEI91" s="253"/>
      <c r="OEJ91" s="253"/>
      <c r="OEK91" s="253"/>
      <c r="OEL91" s="253"/>
      <c r="OEM91" s="253"/>
      <c r="OEN91" s="253"/>
      <c r="OEO91" s="253"/>
      <c r="OEP91" s="253"/>
      <c r="OEQ91" s="253"/>
      <c r="OER91" s="253"/>
      <c r="OES91" s="253"/>
      <c r="OET91" s="253"/>
      <c r="OEU91" s="253"/>
      <c r="OEV91" s="253"/>
      <c r="OEW91" s="253"/>
      <c r="OEX91" s="253"/>
      <c r="OEY91" s="253"/>
      <c r="OEZ91" s="253"/>
      <c r="OFA91" s="253"/>
      <c r="OFB91" s="253"/>
      <c r="OFC91" s="253"/>
      <c r="OFD91" s="253"/>
      <c r="OFE91" s="253"/>
      <c r="OFF91" s="253"/>
      <c r="OFG91" s="253"/>
      <c r="OFH91" s="253"/>
      <c r="OFI91" s="253"/>
      <c r="OFJ91" s="253"/>
      <c r="OFK91" s="253"/>
      <c r="OFL91" s="253"/>
      <c r="OFM91" s="253"/>
      <c r="OFN91" s="253"/>
      <c r="OFO91" s="253"/>
      <c r="OFP91" s="253"/>
      <c r="OFQ91" s="253"/>
      <c r="OFR91" s="253"/>
      <c r="OFS91" s="253"/>
      <c r="OFT91" s="253"/>
      <c r="OFU91" s="253"/>
      <c r="OFV91" s="253"/>
      <c r="OFW91" s="253"/>
      <c r="OFX91" s="253"/>
      <c r="OFY91" s="253"/>
      <c r="OFZ91" s="253"/>
      <c r="OGA91" s="253"/>
      <c r="OGB91" s="253"/>
      <c r="OGC91" s="253"/>
      <c r="OGD91" s="253"/>
      <c r="OGE91" s="253"/>
      <c r="OGF91" s="253"/>
      <c r="OGG91" s="253"/>
      <c r="OGH91" s="253"/>
      <c r="OGI91" s="253"/>
      <c r="OGJ91" s="253"/>
      <c r="OGK91" s="253"/>
      <c r="OGL91" s="253"/>
      <c r="OGM91" s="253"/>
      <c r="OGN91" s="253"/>
      <c r="OGO91" s="253"/>
      <c r="OGP91" s="253"/>
      <c r="OGQ91" s="253"/>
      <c r="OGR91" s="253"/>
      <c r="OGS91" s="253"/>
      <c r="OGT91" s="253"/>
      <c r="OGU91" s="253"/>
      <c r="OGV91" s="253"/>
      <c r="OGW91" s="253"/>
      <c r="OGX91" s="253"/>
      <c r="OGY91" s="253"/>
      <c r="OGZ91" s="253"/>
      <c r="OHA91" s="253"/>
      <c r="OHB91" s="253"/>
      <c r="OHC91" s="253"/>
      <c r="OHD91" s="253"/>
      <c r="OHE91" s="253"/>
      <c r="OHF91" s="253"/>
      <c r="OHG91" s="253"/>
      <c r="OHH91" s="253"/>
      <c r="OHI91" s="253"/>
      <c r="OHJ91" s="253"/>
      <c r="OHK91" s="253"/>
      <c r="OHL91" s="253"/>
      <c r="OHM91" s="253"/>
      <c r="OHN91" s="253"/>
      <c r="OHO91" s="253"/>
      <c r="OHP91" s="253"/>
      <c r="OHQ91" s="253"/>
      <c r="OHR91" s="253"/>
      <c r="OHS91" s="253"/>
      <c r="OHT91" s="253"/>
      <c r="OHU91" s="253"/>
      <c r="OHV91" s="253"/>
      <c r="OHW91" s="253"/>
      <c r="OHX91" s="253"/>
      <c r="OHY91" s="253"/>
      <c r="OHZ91" s="253"/>
      <c r="OIA91" s="253"/>
      <c r="OIB91" s="253"/>
      <c r="OIC91" s="253"/>
      <c r="OID91" s="253"/>
      <c r="OIE91" s="253"/>
      <c r="OIF91" s="253"/>
      <c r="OIG91" s="253"/>
      <c r="OIH91" s="253"/>
      <c r="OII91" s="253"/>
      <c r="OIJ91" s="253"/>
      <c r="OIK91" s="253"/>
      <c r="OIL91" s="253"/>
      <c r="OIM91" s="253"/>
      <c r="OIN91" s="253"/>
      <c r="OIO91" s="253"/>
      <c r="OIP91" s="253"/>
      <c r="OIQ91" s="253"/>
      <c r="OIR91" s="253"/>
      <c r="OIS91" s="253"/>
      <c r="OIT91" s="253"/>
      <c r="OIU91" s="253"/>
      <c r="OIV91" s="253"/>
      <c r="OIW91" s="253"/>
      <c r="OIX91" s="253"/>
      <c r="OIY91" s="253"/>
      <c r="OIZ91" s="253"/>
      <c r="OJA91" s="253"/>
      <c r="OJB91" s="253"/>
      <c r="OJC91" s="253"/>
      <c r="OJD91" s="253"/>
      <c r="OJE91" s="253"/>
      <c r="OJF91" s="253"/>
      <c r="OJG91" s="253"/>
      <c r="OJH91" s="253"/>
      <c r="OJI91" s="253"/>
      <c r="OJJ91" s="253"/>
      <c r="OJK91" s="253"/>
      <c r="OJL91" s="253"/>
      <c r="OJM91" s="253"/>
      <c r="OJN91" s="253"/>
      <c r="OJO91" s="253"/>
      <c r="OJP91" s="253"/>
      <c r="OJQ91" s="253"/>
      <c r="OJR91" s="253"/>
      <c r="OJS91" s="253"/>
      <c r="OJT91" s="253"/>
      <c r="OJU91" s="253"/>
      <c r="OJV91" s="253"/>
      <c r="OJW91" s="253"/>
      <c r="OJX91" s="253"/>
      <c r="OJY91" s="253"/>
      <c r="OJZ91" s="253"/>
      <c r="OKA91" s="253"/>
      <c r="OKB91" s="253"/>
      <c r="OKC91" s="253"/>
      <c r="OKD91" s="253"/>
      <c r="OKE91" s="253"/>
      <c r="OKF91" s="253"/>
      <c r="OKG91" s="253"/>
      <c r="OKH91" s="253"/>
      <c r="OKI91" s="253"/>
      <c r="OKJ91" s="253"/>
      <c r="OKK91" s="253"/>
      <c r="OKL91" s="253"/>
      <c r="OKM91" s="253"/>
      <c r="OKN91" s="253"/>
      <c r="OKO91" s="253"/>
      <c r="OKP91" s="253"/>
      <c r="OKQ91" s="253"/>
      <c r="OKR91" s="253"/>
      <c r="OKS91" s="253"/>
      <c r="OKT91" s="253"/>
      <c r="OKU91" s="253"/>
      <c r="OKV91" s="253"/>
      <c r="OKW91" s="253"/>
      <c r="OKX91" s="253"/>
      <c r="OKY91" s="253"/>
      <c r="OKZ91" s="253"/>
      <c r="OLA91" s="253"/>
      <c r="OLB91" s="253"/>
      <c r="OLC91" s="253"/>
      <c r="OLD91" s="253"/>
      <c r="OLE91" s="253"/>
      <c r="OLF91" s="253"/>
      <c r="OLG91" s="253"/>
      <c r="OLH91" s="253"/>
      <c r="OLI91" s="253"/>
      <c r="OLJ91" s="253"/>
      <c r="OLK91" s="253"/>
      <c r="OLL91" s="253"/>
      <c r="OLM91" s="253"/>
      <c r="OLN91" s="253"/>
      <c r="OLO91" s="253"/>
      <c r="OLP91" s="253"/>
      <c r="OLQ91" s="253"/>
      <c r="OLR91" s="253"/>
      <c r="OLS91" s="253"/>
      <c r="OLT91" s="253"/>
      <c r="OLU91" s="253"/>
      <c r="OLV91" s="253"/>
      <c r="OLW91" s="253"/>
      <c r="OLX91" s="253"/>
      <c r="OLY91" s="253"/>
      <c r="OLZ91" s="253"/>
      <c r="OMA91" s="253"/>
      <c r="OMB91" s="253"/>
      <c r="OMC91" s="253"/>
      <c r="OMD91" s="253"/>
      <c r="OME91" s="253"/>
      <c r="OMF91" s="253"/>
      <c r="OMG91" s="253"/>
      <c r="OMH91" s="253"/>
      <c r="OMI91" s="253"/>
      <c r="OMJ91" s="253"/>
      <c r="OMK91" s="253"/>
      <c r="OML91" s="253"/>
      <c r="OMM91" s="253"/>
      <c r="OMN91" s="253"/>
      <c r="OMO91" s="253"/>
      <c r="OMP91" s="253"/>
      <c r="OMQ91" s="253"/>
      <c r="OMR91" s="253"/>
      <c r="OMS91" s="253"/>
      <c r="OMT91" s="253"/>
      <c r="OMU91" s="253"/>
      <c r="OMV91" s="253"/>
      <c r="OMW91" s="253"/>
      <c r="OMX91" s="253"/>
      <c r="OMY91" s="253"/>
      <c r="OMZ91" s="253"/>
      <c r="ONA91" s="253"/>
      <c r="ONB91" s="253"/>
      <c r="ONC91" s="253"/>
      <c r="OND91" s="253"/>
      <c r="ONE91" s="253"/>
      <c r="ONF91" s="253"/>
      <c r="ONG91" s="253"/>
      <c r="ONH91" s="253"/>
      <c r="ONI91" s="253"/>
      <c r="ONJ91" s="253"/>
      <c r="ONK91" s="253"/>
      <c r="ONL91" s="253"/>
      <c r="ONM91" s="253"/>
      <c r="ONN91" s="253"/>
      <c r="ONO91" s="253"/>
      <c r="ONP91" s="253"/>
      <c r="ONQ91" s="253"/>
      <c r="ONR91" s="253"/>
      <c r="ONS91" s="253"/>
      <c r="ONT91" s="253"/>
      <c r="ONU91" s="253"/>
      <c r="ONV91" s="253"/>
      <c r="ONW91" s="253"/>
      <c r="ONX91" s="253"/>
      <c r="ONY91" s="253"/>
      <c r="ONZ91" s="253"/>
      <c r="OOA91" s="253"/>
      <c r="OOB91" s="253"/>
      <c r="OOC91" s="253"/>
      <c r="OOD91" s="253"/>
      <c r="OOE91" s="253"/>
      <c r="OOF91" s="253"/>
      <c r="OOG91" s="253"/>
      <c r="OOH91" s="253"/>
      <c r="OOI91" s="253"/>
      <c r="OOJ91" s="253"/>
      <c r="OOK91" s="253"/>
      <c r="OOL91" s="253"/>
      <c r="OOM91" s="253"/>
      <c r="OON91" s="253"/>
      <c r="OOO91" s="253"/>
      <c r="OOP91" s="253"/>
      <c r="OOQ91" s="253"/>
      <c r="OOR91" s="253"/>
      <c r="OOS91" s="253"/>
      <c r="OOT91" s="253"/>
      <c r="OOU91" s="253"/>
      <c r="OOV91" s="253"/>
      <c r="OOW91" s="253"/>
      <c r="OOX91" s="253"/>
      <c r="OOY91" s="253"/>
      <c r="OOZ91" s="253"/>
      <c r="OPA91" s="253"/>
      <c r="OPB91" s="253"/>
      <c r="OPC91" s="253"/>
      <c r="OPD91" s="253"/>
      <c r="OPE91" s="253"/>
      <c r="OPF91" s="253"/>
      <c r="OPG91" s="253"/>
      <c r="OPH91" s="253"/>
      <c r="OPI91" s="253"/>
      <c r="OPJ91" s="253"/>
      <c r="OPK91" s="253"/>
      <c r="OPL91" s="253"/>
      <c r="OPM91" s="253"/>
      <c r="OPN91" s="253"/>
      <c r="OPO91" s="253"/>
      <c r="OPP91" s="253"/>
      <c r="OPQ91" s="253"/>
      <c r="OPR91" s="253"/>
      <c r="OPS91" s="253"/>
      <c r="OPT91" s="253"/>
      <c r="OPU91" s="253"/>
      <c r="OPV91" s="253"/>
      <c r="OPW91" s="253"/>
      <c r="OPX91" s="253"/>
      <c r="OPY91" s="253"/>
      <c r="OPZ91" s="253"/>
      <c r="OQA91" s="253"/>
      <c r="OQB91" s="253"/>
      <c r="OQC91" s="253"/>
      <c r="OQD91" s="253"/>
      <c r="OQE91" s="253"/>
      <c r="OQF91" s="253"/>
      <c r="OQG91" s="253"/>
      <c r="OQH91" s="253"/>
      <c r="OQI91" s="253"/>
      <c r="OQJ91" s="253"/>
      <c r="OQK91" s="253"/>
      <c r="OQL91" s="253"/>
      <c r="OQM91" s="253"/>
      <c r="OQN91" s="253"/>
      <c r="OQO91" s="253"/>
      <c r="OQP91" s="253"/>
      <c r="OQQ91" s="253"/>
      <c r="OQR91" s="253"/>
      <c r="OQS91" s="253"/>
      <c r="OQT91" s="253"/>
      <c r="OQU91" s="253"/>
      <c r="OQV91" s="253"/>
      <c r="OQW91" s="253"/>
      <c r="OQX91" s="253"/>
      <c r="OQY91" s="253"/>
      <c r="OQZ91" s="253"/>
      <c r="ORA91" s="253"/>
      <c r="ORB91" s="253"/>
      <c r="ORC91" s="253"/>
      <c r="ORD91" s="253"/>
      <c r="ORE91" s="253"/>
      <c r="ORF91" s="253"/>
      <c r="ORG91" s="253"/>
      <c r="ORH91" s="253"/>
      <c r="ORI91" s="253"/>
      <c r="ORJ91" s="253"/>
      <c r="ORK91" s="253"/>
      <c r="ORL91" s="253"/>
      <c r="ORM91" s="253"/>
      <c r="ORN91" s="253"/>
      <c r="ORO91" s="253"/>
      <c r="ORP91" s="253"/>
      <c r="ORQ91" s="253"/>
      <c r="ORR91" s="253"/>
      <c r="ORS91" s="253"/>
      <c r="ORT91" s="253"/>
      <c r="ORU91" s="253"/>
      <c r="ORV91" s="253"/>
      <c r="ORW91" s="253"/>
      <c r="ORX91" s="253"/>
      <c r="ORY91" s="253"/>
      <c r="ORZ91" s="253"/>
      <c r="OSA91" s="253"/>
      <c r="OSB91" s="253"/>
      <c r="OSC91" s="253"/>
      <c r="OSD91" s="253"/>
      <c r="OSE91" s="253"/>
      <c r="OSF91" s="253"/>
      <c r="OSG91" s="253"/>
      <c r="OSH91" s="253"/>
      <c r="OSI91" s="253"/>
      <c r="OSJ91" s="253"/>
      <c r="OSK91" s="253"/>
      <c r="OSL91" s="253"/>
      <c r="OSM91" s="253"/>
      <c r="OSN91" s="253"/>
      <c r="OSO91" s="253"/>
      <c r="OSP91" s="253"/>
      <c r="OSQ91" s="253"/>
      <c r="OSR91" s="253"/>
      <c r="OSS91" s="253"/>
      <c r="OST91" s="253"/>
      <c r="OSU91" s="253"/>
      <c r="OSV91" s="253"/>
      <c r="OSW91" s="253"/>
      <c r="OSX91" s="253"/>
      <c r="OSY91" s="253"/>
      <c r="OSZ91" s="253"/>
      <c r="OTA91" s="253"/>
      <c r="OTB91" s="253"/>
      <c r="OTC91" s="253"/>
      <c r="OTD91" s="253"/>
      <c r="OTE91" s="253"/>
      <c r="OTF91" s="253"/>
      <c r="OTG91" s="253"/>
      <c r="OTH91" s="253"/>
      <c r="OTI91" s="253"/>
      <c r="OTJ91" s="253"/>
      <c r="OTK91" s="253"/>
      <c r="OTL91" s="253"/>
      <c r="OTM91" s="253"/>
      <c r="OTN91" s="253"/>
      <c r="OTO91" s="253"/>
      <c r="OTP91" s="253"/>
      <c r="OTQ91" s="253"/>
      <c r="OTR91" s="253"/>
      <c r="OTS91" s="253"/>
      <c r="OTT91" s="253"/>
      <c r="OTU91" s="253"/>
      <c r="OTV91" s="253"/>
      <c r="OTW91" s="253"/>
      <c r="OTX91" s="253"/>
      <c r="OTY91" s="253"/>
      <c r="OTZ91" s="253"/>
      <c r="OUA91" s="253"/>
      <c r="OUB91" s="253"/>
      <c r="OUC91" s="253"/>
      <c r="OUD91" s="253"/>
      <c r="OUE91" s="253"/>
      <c r="OUF91" s="253"/>
      <c r="OUG91" s="253"/>
      <c r="OUH91" s="253"/>
      <c r="OUI91" s="253"/>
      <c r="OUJ91" s="253"/>
      <c r="OUK91" s="253"/>
      <c r="OUL91" s="253"/>
      <c r="OUM91" s="253"/>
      <c r="OUN91" s="253"/>
      <c r="OUO91" s="253"/>
      <c r="OUP91" s="253"/>
      <c r="OUQ91" s="253"/>
      <c r="OUR91" s="253"/>
      <c r="OUS91" s="253"/>
      <c r="OUT91" s="253"/>
      <c r="OUU91" s="253"/>
      <c r="OUV91" s="253"/>
      <c r="OUW91" s="253"/>
      <c r="OUX91" s="253"/>
      <c r="OUY91" s="253"/>
      <c r="OUZ91" s="253"/>
      <c r="OVA91" s="253"/>
      <c r="OVB91" s="253"/>
      <c r="OVC91" s="253"/>
      <c r="OVD91" s="253"/>
      <c r="OVE91" s="253"/>
      <c r="OVF91" s="253"/>
      <c r="OVG91" s="253"/>
      <c r="OVH91" s="253"/>
      <c r="OVI91" s="253"/>
      <c r="OVJ91" s="253"/>
      <c r="OVK91" s="253"/>
      <c r="OVL91" s="253"/>
      <c r="OVM91" s="253"/>
      <c r="OVN91" s="253"/>
      <c r="OVO91" s="253"/>
      <c r="OVP91" s="253"/>
      <c r="OVQ91" s="253"/>
      <c r="OVR91" s="253"/>
      <c r="OVS91" s="253"/>
      <c r="OVT91" s="253"/>
      <c r="OVU91" s="253"/>
      <c r="OVV91" s="253"/>
      <c r="OVW91" s="253"/>
      <c r="OVX91" s="253"/>
      <c r="OVY91" s="253"/>
      <c r="OVZ91" s="253"/>
      <c r="OWA91" s="253"/>
      <c r="OWB91" s="253"/>
      <c r="OWC91" s="253"/>
      <c r="OWD91" s="253"/>
      <c r="OWE91" s="253"/>
      <c r="OWF91" s="253"/>
      <c r="OWG91" s="253"/>
      <c r="OWH91" s="253"/>
      <c r="OWI91" s="253"/>
      <c r="OWJ91" s="253"/>
      <c r="OWK91" s="253"/>
      <c r="OWL91" s="253"/>
      <c r="OWM91" s="253"/>
      <c r="OWN91" s="253"/>
      <c r="OWO91" s="253"/>
      <c r="OWP91" s="253"/>
      <c r="OWQ91" s="253"/>
      <c r="OWR91" s="253"/>
      <c r="OWS91" s="253"/>
      <c r="OWT91" s="253"/>
      <c r="OWU91" s="253"/>
      <c r="OWV91" s="253"/>
      <c r="OWW91" s="253"/>
      <c r="OWX91" s="253"/>
      <c r="OWY91" s="253"/>
      <c r="OWZ91" s="253"/>
      <c r="OXA91" s="253"/>
      <c r="OXB91" s="253"/>
      <c r="OXC91" s="253"/>
      <c r="OXD91" s="253"/>
      <c r="OXE91" s="253"/>
      <c r="OXF91" s="253"/>
      <c r="OXG91" s="253"/>
      <c r="OXH91" s="253"/>
      <c r="OXI91" s="253"/>
      <c r="OXJ91" s="253"/>
      <c r="OXK91" s="253"/>
      <c r="OXL91" s="253"/>
      <c r="OXM91" s="253"/>
      <c r="OXN91" s="253"/>
      <c r="OXO91" s="253"/>
      <c r="OXP91" s="253"/>
      <c r="OXQ91" s="253"/>
      <c r="OXR91" s="253"/>
      <c r="OXS91" s="253"/>
      <c r="OXT91" s="253"/>
      <c r="OXU91" s="253"/>
      <c r="OXV91" s="253"/>
      <c r="OXW91" s="253"/>
      <c r="OXX91" s="253"/>
      <c r="OXY91" s="253"/>
      <c r="OXZ91" s="253"/>
      <c r="OYA91" s="253"/>
      <c r="OYB91" s="253"/>
      <c r="OYC91" s="253"/>
      <c r="OYD91" s="253"/>
      <c r="OYE91" s="253"/>
      <c r="OYF91" s="253"/>
      <c r="OYG91" s="253"/>
      <c r="OYH91" s="253"/>
      <c r="OYI91" s="253"/>
      <c r="OYJ91" s="253"/>
      <c r="OYK91" s="253"/>
      <c r="OYL91" s="253"/>
      <c r="OYM91" s="253"/>
      <c r="OYN91" s="253"/>
      <c r="OYO91" s="253"/>
      <c r="OYP91" s="253"/>
      <c r="OYQ91" s="253"/>
      <c r="OYR91" s="253"/>
      <c r="OYS91" s="253"/>
      <c r="OYT91" s="253"/>
      <c r="OYU91" s="253"/>
      <c r="OYV91" s="253"/>
      <c r="OYW91" s="253"/>
      <c r="OYX91" s="253"/>
      <c r="OYY91" s="253"/>
      <c r="OYZ91" s="253"/>
      <c r="OZA91" s="253"/>
      <c r="OZB91" s="253"/>
      <c r="OZC91" s="253"/>
      <c r="OZD91" s="253"/>
      <c r="OZE91" s="253"/>
      <c r="OZF91" s="253"/>
      <c r="OZG91" s="253"/>
      <c r="OZH91" s="253"/>
      <c r="OZI91" s="253"/>
      <c r="OZJ91" s="253"/>
      <c r="OZK91" s="253"/>
      <c r="OZL91" s="253"/>
      <c r="OZM91" s="253"/>
      <c r="OZN91" s="253"/>
      <c r="OZO91" s="253"/>
      <c r="OZP91" s="253"/>
      <c r="OZQ91" s="253"/>
      <c r="OZR91" s="253"/>
      <c r="OZS91" s="253"/>
      <c r="OZT91" s="253"/>
      <c r="OZU91" s="253"/>
      <c r="OZV91" s="253"/>
      <c r="OZW91" s="253"/>
      <c r="OZX91" s="253"/>
      <c r="OZY91" s="253"/>
      <c r="OZZ91" s="253"/>
      <c r="PAA91" s="253"/>
      <c r="PAB91" s="253"/>
      <c r="PAC91" s="253"/>
      <c r="PAD91" s="253"/>
      <c r="PAE91" s="253"/>
      <c r="PAF91" s="253"/>
      <c r="PAG91" s="253"/>
      <c r="PAH91" s="253"/>
      <c r="PAI91" s="253"/>
      <c r="PAJ91" s="253"/>
      <c r="PAK91" s="253"/>
      <c r="PAL91" s="253"/>
      <c r="PAM91" s="253"/>
      <c r="PAN91" s="253"/>
      <c r="PAO91" s="253"/>
      <c r="PAP91" s="253"/>
      <c r="PAQ91" s="253"/>
      <c r="PAR91" s="253"/>
      <c r="PAS91" s="253"/>
      <c r="PAT91" s="253"/>
      <c r="PAU91" s="253"/>
      <c r="PAV91" s="253"/>
      <c r="PAW91" s="253"/>
      <c r="PAX91" s="253"/>
      <c r="PAY91" s="253"/>
      <c r="PAZ91" s="253"/>
      <c r="PBA91" s="253"/>
      <c r="PBB91" s="253"/>
      <c r="PBC91" s="253"/>
      <c r="PBD91" s="253"/>
      <c r="PBE91" s="253"/>
      <c r="PBF91" s="253"/>
      <c r="PBG91" s="253"/>
      <c r="PBH91" s="253"/>
      <c r="PBI91" s="253"/>
      <c r="PBJ91" s="253"/>
      <c r="PBK91" s="253"/>
      <c r="PBL91" s="253"/>
      <c r="PBM91" s="253"/>
      <c r="PBN91" s="253"/>
      <c r="PBO91" s="253"/>
      <c r="PBP91" s="253"/>
      <c r="PBQ91" s="253"/>
      <c r="PBR91" s="253"/>
      <c r="PBS91" s="253"/>
      <c r="PBT91" s="253"/>
      <c r="PBU91" s="253"/>
      <c r="PBV91" s="253"/>
      <c r="PBW91" s="253"/>
      <c r="PBX91" s="253"/>
      <c r="PBY91" s="253"/>
      <c r="PBZ91" s="253"/>
      <c r="PCA91" s="253"/>
      <c r="PCB91" s="253"/>
      <c r="PCC91" s="253"/>
      <c r="PCD91" s="253"/>
      <c r="PCE91" s="253"/>
      <c r="PCF91" s="253"/>
      <c r="PCG91" s="253"/>
      <c r="PCH91" s="253"/>
      <c r="PCI91" s="253"/>
      <c r="PCJ91" s="253"/>
      <c r="PCK91" s="253"/>
      <c r="PCL91" s="253"/>
      <c r="PCM91" s="253"/>
      <c r="PCN91" s="253"/>
      <c r="PCO91" s="253"/>
      <c r="PCP91" s="253"/>
      <c r="PCQ91" s="253"/>
      <c r="PCR91" s="253"/>
      <c r="PCS91" s="253"/>
      <c r="PCT91" s="253"/>
      <c r="PCU91" s="253"/>
      <c r="PCV91" s="253"/>
      <c r="PCW91" s="253"/>
      <c r="PCX91" s="253"/>
      <c r="PCY91" s="253"/>
      <c r="PCZ91" s="253"/>
      <c r="PDA91" s="253"/>
      <c r="PDB91" s="253"/>
      <c r="PDC91" s="253"/>
      <c r="PDD91" s="253"/>
      <c r="PDE91" s="253"/>
      <c r="PDF91" s="253"/>
      <c r="PDG91" s="253"/>
      <c r="PDH91" s="253"/>
      <c r="PDI91" s="253"/>
      <c r="PDJ91" s="253"/>
      <c r="PDK91" s="253"/>
      <c r="PDL91" s="253"/>
      <c r="PDM91" s="253"/>
      <c r="PDN91" s="253"/>
      <c r="PDO91" s="253"/>
      <c r="PDP91" s="253"/>
      <c r="PDQ91" s="253"/>
      <c r="PDR91" s="253"/>
      <c r="PDS91" s="253"/>
      <c r="PDT91" s="253"/>
      <c r="PDU91" s="253"/>
      <c r="PDV91" s="253"/>
      <c r="PDW91" s="253"/>
      <c r="PDX91" s="253"/>
      <c r="PDY91" s="253"/>
      <c r="PDZ91" s="253"/>
      <c r="PEA91" s="253"/>
      <c r="PEB91" s="253"/>
      <c r="PEC91" s="253"/>
      <c r="PED91" s="253"/>
      <c r="PEE91" s="253"/>
      <c r="PEF91" s="253"/>
      <c r="PEG91" s="253"/>
      <c r="PEH91" s="253"/>
      <c r="PEI91" s="253"/>
      <c r="PEJ91" s="253"/>
      <c r="PEK91" s="253"/>
      <c r="PEL91" s="253"/>
      <c r="PEM91" s="253"/>
      <c r="PEN91" s="253"/>
      <c r="PEO91" s="253"/>
      <c r="PEP91" s="253"/>
      <c r="PEQ91" s="253"/>
      <c r="PER91" s="253"/>
      <c r="PES91" s="253"/>
      <c r="PET91" s="253"/>
      <c r="PEU91" s="253"/>
      <c r="PEV91" s="253"/>
      <c r="PEW91" s="253"/>
      <c r="PEX91" s="253"/>
      <c r="PEY91" s="253"/>
      <c r="PEZ91" s="253"/>
      <c r="PFA91" s="253"/>
      <c r="PFB91" s="253"/>
      <c r="PFC91" s="253"/>
      <c r="PFD91" s="253"/>
      <c r="PFE91" s="253"/>
      <c r="PFF91" s="253"/>
      <c r="PFG91" s="253"/>
      <c r="PFH91" s="253"/>
      <c r="PFI91" s="253"/>
      <c r="PFJ91" s="253"/>
      <c r="PFK91" s="253"/>
      <c r="PFL91" s="253"/>
      <c r="PFM91" s="253"/>
      <c r="PFN91" s="253"/>
      <c r="PFO91" s="253"/>
      <c r="PFP91" s="253"/>
      <c r="PFQ91" s="253"/>
      <c r="PFR91" s="253"/>
      <c r="PFS91" s="253"/>
      <c r="PFT91" s="253"/>
      <c r="PFU91" s="253"/>
      <c r="PFV91" s="253"/>
      <c r="PFW91" s="253"/>
      <c r="PFX91" s="253"/>
      <c r="PFY91" s="253"/>
      <c r="PFZ91" s="253"/>
      <c r="PGA91" s="253"/>
      <c r="PGB91" s="253"/>
      <c r="PGC91" s="253"/>
      <c r="PGD91" s="253"/>
      <c r="PGE91" s="253"/>
      <c r="PGF91" s="253"/>
      <c r="PGG91" s="253"/>
      <c r="PGH91" s="253"/>
      <c r="PGI91" s="253"/>
      <c r="PGJ91" s="253"/>
      <c r="PGK91" s="253"/>
      <c r="PGL91" s="253"/>
      <c r="PGM91" s="253"/>
      <c r="PGN91" s="253"/>
      <c r="PGO91" s="253"/>
      <c r="PGP91" s="253"/>
      <c r="PGQ91" s="253"/>
      <c r="PGR91" s="253"/>
      <c r="PGS91" s="253"/>
      <c r="PGT91" s="253"/>
      <c r="PGU91" s="253"/>
      <c r="PGV91" s="253"/>
      <c r="PGW91" s="253"/>
      <c r="PGX91" s="253"/>
      <c r="PGY91" s="253"/>
      <c r="PGZ91" s="253"/>
      <c r="PHA91" s="253"/>
      <c r="PHB91" s="253"/>
      <c r="PHC91" s="253"/>
      <c r="PHD91" s="253"/>
      <c r="PHE91" s="253"/>
      <c r="PHF91" s="253"/>
      <c r="PHG91" s="253"/>
      <c r="PHH91" s="253"/>
      <c r="PHI91" s="253"/>
      <c r="PHJ91" s="253"/>
      <c r="PHK91" s="253"/>
      <c r="PHL91" s="253"/>
      <c r="PHM91" s="253"/>
      <c r="PHN91" s="253"/>
      <c r="PHO91" s="253"/>
      <c r="PHP91" s="253"/>
      <c r="PHQ91" s="253"/>
      <c r="PHR91" s="253"/>
      <c r="PHS91" s="253"/>
      <c r="PHT91" s="253"/>
      <c r="PHU91" s="253"/>
      <c r="PHV91" s="253"/>
      <c r="PHW91" s="253"/>
      <c r="PHX91" s="253"/>
      <c r="PHY91" s="253"/>
      <c r="PHZ91" s="253"/>
      <c r="PIA91" s="253"/>
      <c r="PIB91" s="253"/>
      <c r="PIC91" s="253"/>
      <c r="PID91" s="253"/>
      <c r="PIE91" s="253"/>
      <c r="PIF91" s="253"/>
      <c r="PIG91" s="253"/>
      <c r="PIH91" s="253"/>
      <c r="PII91" s="253"/>
      <c r="PIJ91" s="253"/>
      <c r="PIK91" s="253"/>
      <c r="PIL91" s="253"/>
      <c r="PIM91" s="253"/>
      <c r="PIN91" s="253"/>
      <c r="PIO91" s="253"/>
      <c r="PIP91" s="253"/>
      <c r="PIQ91" s="253"/>
      <c r="PIR91" s="253"/>
      <c r="PIS91" s="253"/>
      <c r="PIT91" s="253"/>
      <c r="PIU91" s="253"/>
      <c r="PIV91" s="253"/>
      <c r="PIW91" s="253"/>
      <c r="PIX91" s="253"/>
      <c r="PIY91" s="253"/>
      <c r="PIZ91" s="253"/>
      <c r="PJA91" s="253"/>
      <c r="PJB91" s="253"/>
      <c r="PJC91" s="253"/>
      <c r="PJD91" s="253"/>
      <c r="PJE91" s="253"/>
      <c r="PJF91" s="253"/>
      <c r="PJG91" s="253"/>
      <c r="PJH91" s="253"/>
      <c r="PJI91" s="253"/>
      <c r="PJJ91" s="253"/>
      <c r="PJK91" s="253"/>
      <c r="PJL91" s="253"/>
      <c r="PJM91" s="253"/>
      <c r="PJN91" s="253"/>
      <c r="PJO91" s="253"/>
      <c r="PJP91" s="253"/>
      <c r="PJQ91" s="253"/>
      <c r="PJR91" s="253"/>
      <c r="PJS91" s="253"/>
      <c r="PJT91" s="253"/>
      <c r="PJU91" s="253"/>
      <c r="PJV91" s="253"/>
      <c r="PJW91" s="253"/>
      <c r="PJX91" s="253"/>
      <c r="PJY91" s="253"/>
      <c r="PJZ91" s="253"/>
      <c r="PKA91" s="253"/>
      <c r="PKB91" s="253"/>
      <c r="PKC91" s="253"/>
      <c r="PKD91" s="253"/>
      <c r="PKE91" s="253"/>
      <c r="PKF91" s="253"/>
      <c r="PKG91" s="253"/>
      <c r="PKH91" s="253"/>
      <c r="PKI91" s="253"/>
      <c r="PKJ91" s="253"/>
      <c r="PKK91" s="253"/>
      <c r="PKL91" s="253"/>
      <c r="PKM91" s="253"/>
      <c r="PKN91" s="253"/>
      <c r="PKO91" s="253"/>
      <c r="PKP91" s="253"/>
      <c r="PKQ91" s="253"/>
      <c r="PKR91" s="253"/>
      <c r="PKS91" s="253"/>
      <c r="PKT91" s="253"/>
      <c r="PKU91" s="253"/>
      <c r="PKV91" s="253"/>
      <c r="PKW91" s="253"/>
      <c r="PKX91" s="253"/>
      <c r="PKY91" s="253"/>
      <c r="PKZ91" s="253"/>
      <c r="PLA91" s="253"/>
      <c r="PLB91" s="253"/>
      <c r="PLC91" s="253"/>
      <c r="PLD91" s="253"/>
      <c r="PLE91" s="253"/>
      <c r="PLF91" s="253"/>
      <c r="PLG91" s="253"/>
      <c r="PLH91" s="253"/>
      <c r="PLI91" s="253"/>
      <c r="PLJ91" s="253"/>
      <c r="PLK91" s="253"/>
      <c r="PLL91" s="253"/>
      <c r="PLM91" s="253"/>
      <c r="PLN91" s="253"/>
      <c r="PLO91" s="253"/>
      <c r="PLP91" s="253"/>
      <c r="PLQ91" s="253"/>
      <c r="PLR91" s="253"/>
      <c r="PLS91" s="253"/>
      <c r="PLT91" s="253"/>
      <c r="PLU91" s="253"/>
      <c r="PLV91" s="253"/>
      <c r="PLW91" s="253"/>
      <c r="PLX91" s="253"/>
      <c r="PLY91" s="253"/>
      <c r="PLZ91" s="253"/>
      <c r="PMA91" s="253"/>
      <c r="PMB91" s="253"/>
      <c r="PMC91" s="253"/>
      <c r="PMD91" s="253"/>
      <c r="PME91" s="253"/>
      <c r="PMF91" s="253"/>
      <c r="PMG91" s="253"/>
      <c r="PMH91" s="253"/>
      <c r="PMI91" s="253"/>
      <c r="PMJ91" s="253"/>
      <c r="PMK91" s="253"/>
      <c r="PML91" s="253"/>
      <c r="PMM91" s="253"/>
      <c r="PMN91" s="253"/>
      <c r="PMO91" s="253"/>
      <c r="PMP91" s="253"/>
      <c r="PMQ91" s="253"/>
      <c r="PMR91" s="253"/>
      <c r="PMS91" s="253"/>
      <c r="PMT91" s="253"/>
      <c r="PMU91" s="253"/>
      <c r="PMV91" s="253"/>
      <c r="PMW91" s="253"/>
      <c r="PMX91" s="253"/>
      <c r="PMY91" s="253"/>
      <c r="PMZ91" s="253"/>
      <c r="PNA91" s="253"/>
      <c r="PNB91" s="253"/>
      <c r="PNC91" s="253"/>
      <c r="PND91" s="253"/>
      <c r="PNE91" s="253"/>
      <c r="PNF91" s="253"/>
      <c r="PNG91" s="253"/>
      <c r="PNH91" s="253"/>
      <c r="PNI91" s="253"/>
      <c r="PNJ91" s="253"/>
      <c r="PNK91" s="253"/>
      <c r="PNL91" s="253"/>
      <c r="PNM91" s="253"/>
      <c r="PNN91" s="253"/>
      <c r="PNO91" s="253"/>
      <c r="PNP91" s="253"/>
      <c r="PNQ91" s="253"/>
      <c r="PNR91" s="253"/>
      <c r="PNS91" s="253"/>
      <c r="PNT91" s="253"/>
      <c r="PNU91" s="253"/>
      <c r="PNV91" s="253"/>
      <c r="PNW91" s="253"/>
      <c r="PNX91" s="253"/>
      <c r="PNY91" s="253"/>
      <c r="PNZ91" s="253"/>
      <c r="POA91" s="253"/>
      <c r="POB91" s="253"/>
      <c r="POC91" s="253"/>
      <c r="POD91" s="253"/>
      <c r="POE91" s="253"/>
      <c r="POF91" s="253"/>
      <c r="POG91" s="253"/>
      <c r="POH91" s="253"/>
      <c r="POI91" s="253"/>
      <c r="POJ91" s="253"/>
      <c r="POK91" s="253"/>
      <c r="POL91" s="253"/>
      <c r="POM91" s="253"/>
      <c r="PON91" s="253"/>
      <c r="POO91" s="253"/>
      <c r="POP91" s="253"/>
      <c r="POQ91" s="253"/>
      <c r="POR91" s="253"/>
      <c r="POS91" s="253"/>
      <c r="POT91" s="253"/>
      <c r="POU91" s="253"/>
      <c r="POV91" s="253"/>
      <c r="POW91" s="253"/>
      <c r="POX91" s="253"/>
      <c r="POY91" s="253"/>
      <c r="POZ91" s="253"/>
      <c r="PPA91" s="253"/>
      <c r="PPB91" s="253"/>
      <c r="PPC91" s="253"/>
      <c r="PPD91" s="253"/>
      <c r="PPE91" s="253"/>
      <c r="PPF91" s="253"/>
      <c r="PPG91" s="253"/>
      <c r="PPH91" s="253"/>
      <c r="PPI91" s="253"/>
      <c r="PPJ91" s="253"/>
      <c r="PPK91" s="253"/>
      <c r="PPL91" s="253"/>
      <c r="PPM91" s="253"/>
      <c r="PPN91" s="253"/>
      <c r="PPO91" s="253"/>
      <c r="PPP91" s="253"/>
      <c r="PPQ91" s="253"/>
      <c r="PPR91" s="253"/>
      <c r="PPS91" s="253"/>
      <c r="PPT91" s="253"/>
      <c r="PPU91" s="253"/>
      <c r="PPV91" s="253"/>
      <c r="PPW91" s="253"/>
      <c r="PPX91" s="253"/>
      <c r="PPY91" s="253"/>
      <c r="PPZ91" s="253"/>
      <c r="PQA91" s="253"/>
      <c r="PQB91" s="253"/>
      <c r="PQC91" s="253"/>
      <c r="PQD91" s="253"/>
      <c r="PQE91" s="253"/>
      <c r="PQF91" s="253"/>
      <c r="PQG91" s="253"/>
      <c r="PQH91" s="253"/>
      <c r="PQI91" s="253"/>
      <c r="PQJ91" s="253"/>
      <c r="PQK91" s="253"/>
      <c r="PQL91" s="253"/>
      <c r="PQM91" s="253"/>
      <c r="PQN91" s="253"/>
      <c r="PQO91" s="253"/>
      <c r="PQP91" s="253"/>
      <c r="PQQ91" s="253"/>
      <c r="PQR91" s="253"/>
      <c r="PQS91" s="253"/>
      <c r="PQT91" s="253"/>
      <c r="PQU91" s="253"/>
      <c r="PQV91" s="253"/>
      <c r="PQW91" s="253"/>
      <c r="PQX91" s="253"/>
      <c r="PQY91" s="253"/>
      <c r="PQZ91" s="253"/>
      <c r="PRA91" s="253"/>
      <c r="PRB91" s="253"/>
      <c r="PRC91" s="253"/>
      <c r="PRD91" s="253"/>
      <c r="PRE91" s="253"/>
      <c r="PRF91" s="253"/>
      <c r="PRG91" s="253"/>
      <c r="PRH91" s="253"/>
      <c r="PRI91" s="253"/>
      <c r="PRJ91" s="253"/>
      <c r="PRK91" s="253"/>
      <c r="PRL91" s="253"/>
      <c r="PRM91" s="253"/>
      <c r="PRN91" s="253"/>
      <c r="PRO91" s="253"/>
      <c r="PRP91" s="253"/>
      <c r="PRQ91" s="253"/>
      <c r="PRR91" s="253"/>
      <c r="PRS91" s="253"/>
      <c r="PRT91" s="253"/>
      <c r="PRU91" s="253"/>
      <c r="PRV91" s="253"/>
      <c r="PRW91" s="253"/>
      <c r="PRX91" s="253"/>
      <c r="PRY91" s="253"/>
      <c r="PRZ91" s="253"/>
      <c r="PSA91" s="253"/>
      <c r="PSB91" s="253"/>
      <c r="PSC91" s="253"/>
      <c r="PSD91" s="253"/>
      <c r="PSE91" s="253"/>
      <c r="PSF91" s="253"/>
      <c r="PSG91" s="253"/>
      <c r="PSH91" s="253"/>
      <c r="PSI91" s="253"/>
      <c r="PSJ91" s="253"/>
      <c r="PSK91" s="253"/>
      <c r="PSL91" s="253"/>
      <c r="PSM91" s="253"/>
      <c r="PSN91" s="253"/>
      <c r="PSO91" s="253"/>
      <c r="PSP91" s="253"/>
      <c r="PSQ91" s="253"/>
      <c r="PSR91" s="253"/>
      <c r="PSS91" s="253"/>
      <c r="PST91" s="253"/>
      <c r="PSU91" s="253"/>
      <c r="PSV91" s="253"/>
      <c r="PSW91" s="253"/>
      <c r="PSX91" s="253"/>
      <c r="PSY91" s="253"/>
      <c r="PSZ91" s="253"/>
      <c r="PTA91" s="253"/>
      <c r="PTB91" s="253"/>
      <c r="PTC91" s="253"/>
      <c r="PTD91" s="253"/>
      <c r="PTE91" s="253"/>
      <c r="PTF91" s="253"/>
      <c r="PTG91" s="253"/>
      <c r="PTH91" s="253"/>
      <c r="PTI91" s="253"/>
      <c r="PTJ91" s="253"/>
      <c r="PTK91" s="253"/>
      <c r="PTL91" s="253"/>
      <c r="PTM91" s="253"/>
      <c r="PTN91" s="253"/>
      <c r="PTO91" s="253"/>
      <c r="PTP91" s="253"/>
      <c r="PTQ91" s="253"/>
      <c r="PTR91" s="253"/>
      <c r="PTS91" s="253"/>
      <c r="PTT91" s="253"/>
      <c r="PTU91" s="253"/>
      <c r="PTV91" s="253"/>
      <c r="PTW91" s="253"/>
      <c r="PTX91" s="253"/>
      <c r="PTY91" s="253"/>
      <c r="PTZ91" s="253"/>
      <c r="PUA91" s="253"/>
      <c r="PUB91" s="253"/>
      <c r="PUC91" s="253"/>
      <c r="PUD91" s="253"/>
      <c r="PUE91" s="253"/>
      <c r="PUF91" s="253"/>
      <c r="PUG91" s="253"/>
      <c r="PUH91" s="253"/>
      <c r="PUI91" s="253"/>
      <c r="PUJ91" s="253"/>
      <c r="PUK91" s="253"/>
      <c r="PUL91" s="253"/>
      <c r="PUM91" s="253"/>
      <c r="PUN91" s="253"/>
      <c r="PUO91" s="253"/>
      <c r="PUP91" s="253"/>
      <c r="PUQ91" s="253"/>
      <c r="PUR91" s="253"/>
      <c r="PUS91" s="253"/>
      <c r="PUT91" s="253"/>
      <c r="PUU91" s="253"/>
      <c r="PUV91" s="253"/>
      <c r="PUW91" s="253"/>
      <c r="PUX91" s="253"/>
      <c r="PUY91" s="253"/>
      <c r="PUZ91" s="253"/>
      <c r="PVA91" s="253"/>
      <c r="PVB91" s="253"/>
      <c r="PVC91" s="253"/>
      <c r="PVD91" s="253"/>
      <c r="PVE91" s="253"/>
      <c r="PVF91" s="253"/>
      <c r="PVG91" s="253"/>
      <c r="PVH91" s="253"/>
      <c r="PVI91" s="253"/>
      <c r="PVJ91" s="253"/>
      <c r="PVK91" s="253"/>
      <c r="PVL91" s="253"/>
      <c r="PVM91" s="253"/>
      <c r="PVN91" s="253"/>
      <c r="PVO91" s="253"/>
      <c r="PVP91" s="253"/>
      <c r="PVQ91" s="253"/>
      <c r="PVR91" s="253"/>
      <c r="PVS91" s="253"/>
      <c r="PVT91" s="253"/>
      <c r="PVU91" s="253"/>
      <c r="PVV91" s="253"/>
      <c r="PVW91" s="253"/>
      <c r="PVX91" s="253"/>
      <c r="PVY91" s="253"/>
      <c r="PVZ91" s="253"/>
      <c r="PWA91" s="253"/>
      <c r="PWB91" s="253"/>
      <c r="PWC91" s="253"/>
      <c r="PWD91" s="253"/>
      <c r="PWE91" s="253"/>
      <c r="PWF91" s="253"/>
      <c r="PWG91" s="253"/>
      <c r="PWH91" s="253"/>
      <c r="PWI91" s="253"/>
      <c r="PWJ91" s="253"/>
      <c r="PWK91" s="253"/>
      <c r="PWL91" s="253"/>
      <c r="PWM91" s="253"/>
      <c r="PWN91" s="253"/>
      <c r="PWO91" s="253"/>
      <c r="PWP91" s="253"/>
      <c r="PWQ91" s="253"/>
      <c r="PWR91" s="253"/>
      <c r="PWS91" s="253"/>
      <c r="PWT91" s="253"/>
      <c r="PWU91" s="253"/>
      <c r="PWV91" s="253"/>
      <c r="PWW91" s="253"/>
      <c r="PWX91" s="253"/>
      <c r="PWY91" s="253"/>
      <c r="PWZ91" s="253"/>
      <c r="PXA91" s="253"/>
      <c r="PXB91" s="253"/>
      <c r="PXC91" s="253"/>
      <c r="PXD91" s="253"/>
      <c r="PXE91" s="253"/>
      <c r="PXF91" s="253"/>
      <c r="PXG91" s="253"/>
      <c r="PXH91" s="253"/>
      <c r="PXI91" s="253"/>
      <c r="PXJ91" s="253"/>
      <c r="PXK91" s="253"/>
      <c r="PXL91" s="253"/>
      <c r="PXM91" s="253"/>
      <c r="PXN91" s="253"/>
      <c r="PXO91" s="253"/>
      <c r="PXP91" s="253"/>
      <c r="PXQ91" s="253"/>
      <c r="PXR91" s="253"/>
      <c r="PXS91" s="253"/>
      <c r="PXT91" s="253"/>
      <c r="PXU91" s="253"/>
      <c r="PXV91" s="253"/>
      <c r="PXW91" s="253"/>
      <c r="PXX91" s="253"/>
      <c r="PXY91" s="253"/>
      <c r="PXZ91" s="253"/>
      <c r="PYA91" s="253"/>
      <c r="PYB91" s="253"/>
      <c r="PYC91" s="253"/>
      <c r="PYD91" s="253"/>
      <c r="PYE91" s="253"/>
      <c r="PYF91" s="253"/>
      <c r="PYG91" s="253"/>
      <c r="PYH91" s="253"/>
      <c r="PYI91" s="253"/>
      <c r="PYJ91" s="253"/>
      <c r="PYK91" s="253"/>
      <c r="PYL91" s="253"/>
      <c r="PYM91" s="253"/>
      <c r="PYN91" s="253"/>
      <c r="PYO91" s="253"/>
      <c r="PYP91" s="253"/>
      <c r="PYQ91" s="253"/>
      <c r="PYR91" s="253"/>
      <c r="PYS91" s="253"/>
      <c r="PYT91" s="253"/>
      <c r="PYU91" s="253"/>
      <c r="PYV91" s="253"/>
      <c r="PYW91" s="253"/>
      <c r="PYX91" s="253"/>
      <c r="PYY91" s="253"/>
      <c r="PYZ91" s="253"/>
      <c r="PZA91" s="253"/>
      <c r="PZB91" s="253"/>
      <c r="PZC91" s="253"/>
      <c r="PZD91" s="253"/>
      <c r="PZE91" s="253"/>
      <c r="PZF91" s="253"/>
      <c r="PZG91" s="253"/>
      <c r="PZH91" s="253"/>
      <c r="PZI91" s="253"/>
      <c r="PZJ91" s="253"/>
      <c r="PZK91" s="253"/>
      <c r="PZL91" s="253"/>
      <c r="PZM91" s="253"/>
      <c r="PZN91" s="253"/>
      <c r="PZO91" s="253"/>
      <c r="PZP91" s="253"/>
      <c r="PZQ91" s="253"/>
      <c r="PZR91" s="253"/>
      <c r="PZS91" s="253"/>
      <c r="PZT91" s="253"/>
      <c r="PZU91" s="253"/>
      <c r="PZV91" s="253"/>
      <c r="PZW91" s="253"/>
      <c r="PZX91" s="253"/>
      <c r="PZY91" s="253"/>
      <c r="PZZ91" s="253"/>
      <c r="QAA91" s="253"/>
      <c r="QAB91" s="253"/>
      <c r="QAC91" s="253"/>
      <c r="QAD91" s="253"/>
      <c r="QAE91" s="253"/>
      <c r="QAF91" s="253"/>
      <c r="QAG91" s="253"/>
      <c r="QAH91" s="253"/>
      <c r="QAI91" s="253"/>
      <c r="QAJ91" s="253"/>
      <c r="QAK91" s="253"/>
      <c r="QAL91" s="253"/>
      <c r="QAM91" s="253"/>
      <c r="QAN91" s="253"/>
      <c r="QAO91" s="253"/>
      <c r="QAP91" s="253"/>
      <c r="QAQ91" s="253"/>
      <c r="QAR91" s="253"/>
      <c r="QAS91" s="253"/>
      <c r="QAT91" s="253"/>
      <c r="QAU91" s="253"/>
      <c r="QAV91" s="253"/>
      <c r="QAW91" s="253"/>
      <c r="QAX91" s="253"/>
      <c r="QAY91" s="253"/>
      <c r="QAZ91" s="253"/>
      <c r="QBA91" s="253"/>
      <c r="QBB91" s="253"/>
      <c r="QBC91" s="253"/>
      <c r="QBD91" s="253"/>
      <c r="QBE91" s="253"/>
      <c r="QBF91" s="253"/>
      <c r="QBG91" s="253"/>
      <c r="QBH91" s="253"/>
      <c r="QBI91" s="253"/>
      <c r="QBJ91" s="253"/>
      <c r="QBK91" s="253"/>
      <c r="QBL91" s="253"/>
      <c r="QBM91" s="253"/>
      <c r="QBN91" s="253"/>
      <c r="QBO91" s="253"/>
      <c r="QBP91" s="253"/>
      <c r="QBQ91" s="253"/>
      <c r="QBR91" s="253"/>
      <c r="QBS91" s="253"/>
      <c r="QBT91" s="253"/>
      <c r="QBU91" s="253"/>
      <c r="QBV91" s="253"/>
      <c r="QBW91" s="253"/>
      <c r="QBX91" s="253"/>
      <c r="QBY91" s="253"/>
      <c r="QBZ91" s="253"/>
      <c r="QCA91" s="253"/>
      <c r="QCB91" s="253"/>
      <c r="QCC91" s="253"/>
      <c r="QCD91" s="253"/>
      <c r="QCE91" s="253"/>
      <c r="QCF91" s="253"/>
      <c r="QCG91" s="253"/>
      <c r="QCH91" s="253"/>
      <c r="QCI91" s="253"/>
      <c r="QCJ91" s="253"/>
      <c r="QCK91" s="253"/>
      <c r="QCL91" s="253"/>
      <c r="QCM91" s="253"/>
      <c r="QCN91" s="253"/>
      <c r="QCO91" s="253"/>
      <c r="QCP91" s="253"/>
      <c r="QCQ91" s="253"/>
      <c r="QCR91" s="253"/>
      <c r="QCS91" s="253"/>
      <c r="QCT91" s="253"/>
      <c r="QCU91" s="253"/>
      <c r="QCV91" s="253"/>
      <c r="QCW91" s="253"/>
      <c r="QCX91" s="253"/>
      <c r="QCY91" s="253"/>
      <c r="QCZ91" s="253"/>
      <c r="QDA91" s="253"/>
      <c r="QDB91" s="253"/>
      <c r="QDC91" s="253"/>
      <c r="QDD91" s="253"/>
      <c r="QDE91" s="253"/>
      <c r="QDF91" s="253"/>
      <c r="QDG91" s="253"/>
      <c r="QDH91" s="253"/>
      <c r="QDI91" s="253"/>
      <c r="QDJ91" s="253"/>
      <c r="QDK91" s="253"/>
      <c r="QDL91" s="253"/>
      <c r="QDM91" s="253"/>
      <c r="QDN91" s="253"/>
      <c r="QDO91" s="253"/>
      <c r="QDP91" s="253"/>
      <c r="QDQ91" s="253"/>
      <c r="QDR91" s="253"/>
      <c r="QDS91" s="253"/>
      <c r="QDT91" s="253"/>
      <c r="QDU91" s="253"/>
      <c r="QDV91" s="253"/>
      <c r="QDW91" s="253"/>
      <c r="QDX91" s="253"/>
      <c r="QDY91" s="253"/>
      <c r="QDZ91" s="253"/>
      <c r="QEA91" s="253"/>
      <c r="QEB91" s="253"/>
      <c r="QEC91" s="253"/>
      <c r="QED91" s="253"/>
      <c r="QEE91" s="253"/>
      <c r="QEF91" s="253"/>
      <c r="QEG91" s="253"/>
      <c r="QEH91" s="253"/>
      <c r="QEI91" s="253"/>
      <c r="QEJ91" s="253"/>
      <c r="QEK91" s="253"/>
      <c r="QEL91" s="253"/>
      <c r="QEM91" s="253"/>
      <c r="QEN91" s="253"/>
      <c r="QEO91" s="253"/>
      <c r="QEP91" s="253"/>
      <c r="QEQ91" s="253"/>
      <c r="QER91" s="253"/>
      <c r="QES91" s="253"/>
      <c r="QET91" s="253"/>
      <c r="QEU91" s="253"/>
      <c r="QEV91" s="253"/>
      <c r="QEW91" s="253"/>
      <c r="QEX91" s="253"/>
      <c r="QEY91" s="253"/>
      <c r="QEZ91" s="253"/>
      <c r="QFA91" s="253"/>
      <c r="QFB91" s="253"/>
      <c r="QFC91" s="253"/>
      <c r="QFD91" s="253"/>
      <c r="QFE91" s="253"/>
      <c r="QFF91" s="253"/>
      <c r="QFG91" s="253"/>
      <c r="QFH91" s="253"/>
      <c r="QFI91" s="253"/>
      <c r="QFJ91" s="253"/>
      <c r="QFK91" s="253"/>
      <c r="QFL91" s="253"/>
      <c r="QFM91" s="253"/>
      <c r="QFN91" s="253"/>
      <c r="QFO91" s="253"/>
      <c r="QFP91" s="253"/>
      <c r="QFQ91" s="253"/>
      <c r="QFR91" s="253"/>
      <c r="QFS91" s="253"/>
      <c r="QFT91" s="253"/>
      <c r="QFU91" s="253"/>
      <c r="QFV91" s="253"/>
      <c r="QFW91" s="253"/>
      <c r="QFX91" s="253"/>
      <c r="QFY91" s="253"/>
      <c r="QFZ91" s="253"/>
      <c r="QGA91" s="253"/>
      <c r="QGB91" s="253"/>
      <c r="QGC91" s="253"/>
      <c r="QGD91" s="253"/>
      <c r="QGE91" s="253"/>
      <c r="QGF91" s="253"/>
      <c r="QGG91" s="253"/>
      <c r="QGH91" s="253"/>
      <c r="QGI91" s="253"/>
      <c r="QGJ91" s="253"/>
      <c r="QGK91" s="253"/>
      <c r="QGL91" s="253"/>
      <c r="QGM91" s="253"/>
      <c r="QGN91" s="253"/>
      <c r="QGO91" s="253"/>
      <c r="QGP91" s="253"/>
      <c r="QGQ91" s="253"/>
      <c r="QGR91" s="253"/>
      <c r="QGS91" s="253"/>
      <c r="QGT91" s="253"/>
      <c r="QGU91" s="253"/>
      <c r="QGV91" s="253"/>
      <c r="QGW91" s="253"/>
      <c r="QGX91" s="253"/>
      <c r="QGY91" s="253"/>
      <c r="QGZ91" s="253"/>
      <c r="QHA91" s="253"/>
      <c r="QHB91" s="253"/>
      <c r="QHC91" s="253"/>
      <c r="QHD91" s="253"/>
      <c r="QHE91" s="253"/>
      <c r="QHF91" s="253"/>
      <c r="QHG91" s="253"/>
      <c r="QHH91" s="253"/>
      <c r="QHI91" s="253"/>
      <c r="QHJ91" s="253"/>
      <c r="QHK91" s="253"/>
      <c r="QHL91" s="253"/>
      <c r="QHM91" s="253"/>
      <c r="QHN91" s="253"/>
      <c r="QHO91" s="253"/>
      <c r="QHP91" s="253"/>
      <c r="QHQ91" s="253"/>
      <c r="QHR91" s="253"/>
      <c r="QHS91" s="253"/>
      <c r="QHT91" s="253"/>
      <c r="QHU91" s="253"/>
      <c r="QHV91" s="253"/>
      <c r="QHW91" s="253"/>
      <c r="QHX91" s="253"/>
      <c r="QHY91" s="253"/>
      <c r="QHZ91" s="253"/>
      <c r="QIA91" s="253"/>
      <c r="QIB91" s="253"/>
      <c r="QIC91" s="253"/>
      <c r="QID91" s="253"/>
      <c r="QIE91" s="253"/>
      <c r="QIF91" s="253"/>
      <c r="QIG91" s="253"/>
      <c r="QIH91" s="253"/>
      <c r="QII91" s="253"/>
      <c r="QIJ91" s="253"/>
      <c r="QIK91" s="253"/>
      <c r="QIL91" s="253"/>
      <c r="QIM91" s="253"/>
      <c r="QIN91" s="253"/>
      <c r="QIO91" s="253"/>
      <c r="QIP91" s="253"/>
      <c r="QIQ91" s="253"/>
      <c r="QIR91" s="253"/>
      <c r="QIS91" s="253"/>
      <c r="QIT91" s="253"/>
      <c r="QIU91" s="253"/>
      <c r="QIV91" s="253"/>
      <c r="QIW91" s="253"/>
      <c r="QIX91" s="253"/>
      <c r="QIY91" s="253"/>
      <c r="QIZ91" s="253"/>
      <c r="QJA91" s="253"/>
      <c r="QJB91" s="253"/>
      <c r="QJC91" s="253"/>
      <c r="QJD91" s="253"/>
      <c r="QJE91" s="253"/>
      <c r="QJF91" s="253"/>
      <c r="QJG91" s="253"/>
      <c r="QJH91" s="253"/>
      <c r="QJI91" s="253"/>
      <c r="QJJ91" s="253"/>
      <c r="QJK91" s="253"/>
      <c r="QJL91" s="253"/>
      <c r="QJM91" s="253"/>
      <c r="QJN91" s="253"/>
      <c r="QJO91" s="253"/>
      <c r="QJP91" s="253"/>
      <c r="QJQ91" s="253"/>
      <c r="QJR91" s="253"/>
      <c r="QJS91" s="253"/>
      <c r="QJT91" s="253"/>
      <c r="QJU91" s="253"/>
      <c r="QJV91" s="253"/>
      <c r="QJW91" s="253"/>
      <c r="QJX91" s="253"/>
      <c r="QJY91" s="253"/>
      <c r="QJZ91" s="253"/>
      <c r="QKA91" s="253"/>
      <c r="QKB91" s="253"/>
      <c r="QKC91" s="253"/>
      <c r="QKD91" s="253"/>
      <c r="QKE91" s="253"/>
      <c r="QKF91" s="253"/>
      <c r="QKG91" s="253"/>
      <c r="QKH91" s="253"/>
      <c r="QKI91" s="253"/>
      <c r="QKJ91" s="253"/>
      <c r="QKK91" s="253"/>
      <c r="QKL91" s="253"/>
      <c r="QKM91" s="253"/>
      <c r="QKN91" s="253"/>
      <c r="QKO91" s="253"/>
      <c r="QKP91" s="253"/>
      <c r="QKQ91" s="253"/>
      <c r="QKR91" s="253"/>
      <c r="QKS91" s="253"/>
      <c r="QKT91" s="253"/>
      <c r="QKU91" s="253"/>
      <c r="QKV91" s="253"/>
      <c r="QKW91" s="253"/>
      <c r="QKX91" s="253"/>
      <c r="QKY91" s="253"/>
      <c r="QKZ91" s="253"/>
      <c r="QLA91" s="253"/>
      <c r="QLB91" s="253"/>
      <c r="QLC91" s="253"/>
      <c r="QLD91" s="253"/>
      <c r="QLE91" s="253"/>
      <c r="QLF91" s="253"/>
      <c r="QLG91" s="253"/>
      <c r="QLH91" s="253"/>
      <c r="QLI91" s="253"/>
      <c r="QLJ91" s="253"/>
      <c r="QLK91" s="253"/>
      <c r="QLL91" s="253"/>
      <c r="QLM91" s="253"/>
      <c r="QLN91" s="253"/>
      <c r="QLO91" s="253"/>
      <c r="QLP91" s="253"/>
      <c r="QLQ91" s="253"/>
      <c r="QLR91" s="253"/>
      <c r="QLS91" s="253"/>
      <c r="QLT91" s="253"/>
      <c r="QLU91" s="253"/>
      <c r="QLV91" s="253"/>
      <c r="QLW91" s="253"/>
      <c r="QLX91" s="253"/>
      <c r="QLY91" s="253"/>
      <c r="QLZ91" s="253"/>
      <c r="QMA91" s="253"/>
      <c r="QMB91" s="253"/>
      <c r="QMC91" s="253"/>
      <c r="QMD91" s="253"/>
      <c r="QME91" s="253"/>
      <c r="QMF91" s="253"/>
      <c r="QMG91" s="253"/>
      <c r="QMH91" s="253"/>
      <c r="QMI91" s="253"/>
      <c r="QMJ91" s="253"/>
      <c r="QMK91" s="253"/>
      <c r="QML91" s="253"/>
      <c r="QMM91" s="253"/>
      <c r="QMN91" s="253"/>
      <c r="QMO91" s="253"/>
      <c r="QMP91" s="253"/>
      <c r="QMQ91" s="253"/>
      <c r="QMR91" s="253"/>
      <c r="QMS91" s="253"/>
      <c r="QMT91" s="253"/>
      <c r="QMU91" s="253"/>
      <c r="QMV91" s="253"/>
      <c r="QMW91" s="253"/>
      <c r="QMX91" s="253"/>
      <c r="QMY91" s="253"/>
      <c r="QMZ91" s="253"/>
      <c r="QNA91" s="253"/>
      <c r="QNB91" s="253"/>
      <c r="QNC91" s="253"/>
      <c r="QND91" s="253"/>
      <c r="QNE91" s="253"/>
      <c r="QNF91" s="253"/>
      <c r="QNG91" s="253"/>
      <c r="QNH91" s="253"/>
      <c r="QNI91" s="253"/>
      <c r="QNJ91" s="253"/>
      <c r="QNK91" s="253"/>
      <c r="QNL91" s="253"/>
      <c r="QNM91" s="253"/>
      <c r="QNN91" s="253"/>
      <c r="QNO91" s="253"/>
      <c r="QNP91" s="253"/>
      <c r="QNQ91" s="253"/>
      <c r="QNR91" s="253"/>
      <c r="QNS91" s="253"/>
      <c r="QNT91" s="253"/>
      <c r="QNU91" s="253"/>
      <c r="QNV91" s="253"/>
      <c r="QNW91" s="253"/>
      <c r="QNX91" s="253"/>
      <c r="QNY91" s="253"/>
      <c r="QNZ91" s="253"/>
      <c r="QOA91" s="253"/>
      <c r="QOB91" s="253"/>
      <c r="QOC91" s="253"/>
      <c r="QOD91" s="253"/>
      <c r="QOE91" s="253"/>
      <c r="QOF91" s="253"/>
      <c r="QOG91" s="253"/>
      <c r="QOH91" s="253"/>
      <c r="QOI91" s="253"/>
      <c r="QOJ91" s="253"/>
      <c r="QOK91" s="253"/>
      <c r="QOL91" s="253"/>
      <c r="QOM91" s="253"/>
      <c r="QON91" s="253"/>
      <c r="QOO91" s="253"/>
      <c r="QOP91" s="253"/>
      <c r="QOQ91" s="253"/>
      <c r="QOR91" s="253"/>
      <c r="QOS91" s="253"/>
      <c r="QOT91" s="253"/>
      <c r="QOU91" s="253"/>
      <c r="QOV91" s="253"/>
      <c r="QOW91" s="253"/>
      <c r="QOX91" s="253"/>
      <c r="QOY91" s="253"/>
      <c r="QOZ91" s="253"/>
      <c r="QPA91" s="253"/>
      <c r="QPB91" s="253"/>
      <c r="QPC91" s="253"/>
      <c r="QPD91" s="253"/>
      <c r="QPE91" s="253"/>
      <c r="QPF91" s="253"/>
      <c r="QPG91" s="253"/>
      <c r="QPH91" s="253"/>
      <c r="QPI91" s="253"/>
      <c r="QPJ91" s="253"/>
      <c r="QPK91" s="253"/>
      <c r="QPL91" s="253"/>
      <c r="QPM91" s="253"/>
      <c r="QPN91" s="253"/>
      <c r="QPO91" s="253"/>
      <c r="QPP91" s="253"/>
      <c r="QPQ91" s="253"/>
      <c r="QPR91" s="253"/>
      <c r="QPS91" s="253"/>
      <c r="QPT91" s="253"/>
      <c r="QPU91" s="253"/>
      <c r="QPV91" s="253"/>
      <c r="QPW91" s="253"/>
      <c r="QPX91" s="253"/>
      <c r="QPY91" s="253"/>
      <c r="QPZ91" s="253"/>
      <c r="QQA91" s="253"/>
      <c r="QQB91" s="253"/>
      <c r="QQC91" s="253"/>
      <c r="QQD91" s="253"/>
      <c r="QQE91" s="253"/>
      <c r="QQF91" s="253"/>
      <c r="QQG91" s="253"/>
      <c r="QQH91" s="253"/>
      <c r="QQI91" s="253"/>
      <c r="QQJ91" s="253"/>
      <c r="QQK91" s="253"/>
      <c r="QQL91" s="253"/>
      <c r="QQM91" s="253"/>
      <c r="QQN91" s="253"/>
      <c r="QQO91" s="253"/>
      <c r="QQP91" s="253"/>
      <c r="QQQ91" s="253"/>
      <c r="QQR91" s="253"/>
      <c r="QQS91" s="253"/>
      <c r="QQT91" s="253"/>
      <c r="QQU91" s="253"/>
      <c r="QQV91" s="253"/>
      <c r="QQW91" s="253"/>
      <c r="QQX91" s="253"/>
      <c r="QQY91" s="253"/>
      <c r="QQZ91" s="253"/>
      <c r="QRA91" s="253"/>
      <c r="QRB91" s="253"/>
      <c r="QRC91" s="253"/>
      <c r="QRD91" s="253"/>
      <c r="QRE91" s="253"/>
      <c r="QRF91" s="253"/>
      <c r="QRG91" s="253"/>
      <c r="QRH91" s="253"/>
      <c r="QRI91" s="253"/>
      <c r="QRJ91" s="253"/>
      <c r="QRK91" s="253"/>
      <c r="QRL91" s="253"/>
      <c r="QRM91" s="253"/>
      <c r="QRN91" s="253"/>
      <c r="QRO91" s="253"/>
      <c r="QRP91" s="253"/>
      <c r="QRQ91" s="253"/>
      <c r="QRR91" s="253"/>
      <c r="QRS91" s="253"/>
      <c r="QRT91" s="253"/>
      <c r="QRU91" s="253"/>
      <c r="QRV91" s="253"/>
      <c r="QRW91" s="253"/>
      <c r="QRX91" s="253"/>
      <c r="QRY91" s="253"/>
      <c r="QRZ91" s="253"/>
      <c r="QSA91" s="253"/>
      <c r="QSB91" s="253"/>
      <c r="QSC91" s="253"/>
      <c r="QSD91" s="253"/>
      <c r="QSE91" s="253"/>
      <c r="QSF91" s="253"/>
      <c r="QSG91" s="253"/>
      <c r="QSH91" s="253"/>
      <c r="QSI91" s="253"/>
      <c r="QSJ91" s="253"/>
      <c r="QSK91" s="253"/>
      <c r="QSL91" s="253"/>
      <c r="QSM91" s="253"/>
      <c r="QSN91" s="253"/>
      <c r="QSO91" s="253"/>
      <c r="QSP91" s="253"/>
      <c r="QSQ91" s="253"/>
      <c r="QSR91" s="253"/>
      <c r="QSS91" s="253"/>
      <c r="QST91" s="253"/>
      <c r="QSU91" s="253"/>
      <c r="QSV91" s="253"/>
      <c r="QSW91" s="253"/>
      <c r="QSX91" s="253"/>
      <c r="QSY91" s="253"/>
      <c r="QSZ91" s="253"/>
      <c r="QTA91" s="253"/>
      <c r="QTB91" s="253"/>
      <c r="QTC91" s="253"/>
      <c r="QTD91" s="253"/>
      <c r="QTE91" s="253"/>
      <c r="QTF91" s="253"/>
      <c r="QTG91" s="253"/>
      <c r="QTH91" s="253"/>
      <c r="QTI91" s="253"/>
      <c r="QTJ91" s="253"/>
      <c r="QTK91" s="253"/>
      <c r="QTL91" s="253"/>
      <c r="QTM91" s="253"/>
      <c r="QTN91" s="253"/>
      <c r="QTO91" s="253"/>
      <c r="QTP91" s="253"/>
      <c r="QTQ91" s="253"/>
      <c r="QTR91" s="253"/>
      <c r="QTS91" s="253"/>
      <c r="QTT91" s="253"/>
      <c r="QTU91" s="253"/>
      <c r="QTV91" s="253"/>
      <c r="QTW91" s="253"/>
      <c r="QTX91" s="253"/>
      <c r="QTY91" s="253"/>
      <c r="QTZ91" s="253"/>
      <c r="QUA91" s="253"/>
      <c r="QUB91" s="253"/>
      <c r="QUC91" s="253"/>
      <c r="QUD91" s="253"/>
      <c r="QUE91" s="253"/>
      <c r="QUF91" s="253"/>
      <c r="QUG91" s="253"/>
      <c r="QUH91" s="253"/>
      <c r="QUI91" s="253"/>
      <c r="QUJ91" s="253"/>
      <c r="QUK91" s="253"/>
      <c r="QUL91" s="253"/>
      <c r="QUM91" s="253"/>
      <c r="QUN91" s="253"/>
      <c r="QUO91" s="253"/>
      <c r="QUP91" s="253"/>
      <c r="QUQ91" s="253"/>
      <c r="QUR91" s="253"/>
      <c r="QUS91" s="253"/>
      <c r="QUT91" s="253"/>
      <c r="QUU91" s="253"/>
      <c r="QUV91" s="253"/>
      <c r="QUW91" s="253"/>
      <c r="QUX91" s="253"/>
      <c r="QUY91" s="253"/>
      <c r="QUZ91" s="253"/>
      <c r="QVA91" s="253"/>
      <c r="QVB91" s="253"/>
      <c r="QVC91" s="253"/>
      <c r="QVD91" s="253"/>
      <c r="QVE91" s="253"/>
      <c r="QVF91" s="253"/>
      <c r="QVG91" s="253"/>
      <c r="QVH91" s="253"/>
      <c r="QVI91" s="253"/>
      <c r="QVJ91" s="253"/>
      <c r="QVK91" s="253"/>
      <c r="QVL91" s="253"/>
      <c r="QVM91" s="253"/>
      <c r="QVN91" s="253"/>
      <c r="QVO91" s="253"/>
      <c r="QVP91" s="253"/>
      <c r="QVQ91" s="253"/>
      <c r="QVR91" s="253"/>
      <c r="QVS91" s="253"/>
      <c r="QVT91" s="253"/>
      <c r="QVU91" s="253"/>
      <c r="QVV91" s="253"/>
      <c r="QVW91" s="253"/>
      <c r="QVX91" s="253"/>
      <c r="QVY91" s="253"/>
      <c r="QVZ91" s="253"/>
      <c r="QWA91" s="253"/>
      <c r="QWB91" s="253"/>
      <c r="QWC91" s="253"/>
      <c r="QWD91" s="253"/>
      <c r="QWE91" s="253"/>
      <c r="QWF91" s="253"/>
      <c r="QWG91" s="253"/>
      <c r="QWH91" s="253"/>
      <c r="QWI91" s="253"/>
      <c r="QWJ91" s="253"/>
      <c r="QWK91" s="253"/>
      <c r="QWL91" s="253"/>
      <c r="QWM91" s="253"/>
      <c r="QWN91" s="253"/>
      <c r="QWO91" s="253"/>
      <c r="QWP91" s="253"/>
      <c r="QWQ91" s="253"/>
      <c r="QWR91" s="253"/>
      <c r="QWS91" s="253"/>
      <c r="QWT91" s="253"/>
      <c r="QWU91" s="253"/>
      <c r="QWV91" s="253"/>
      <c r="QWW91" s="253"/>
      <c r="QWX91" s="253"/>
      <c r="QWY91" s="253"/>
      <c r="QWZ91" s="253"/>
      <c r="QXA91" s="253"/>
      <c r="QXB91" s="253"/>
      <c r="QXC91" s="253"/>
      <c r="QXD91" s="253"/>
      <c r="QXE91" s="253"/>
      <c r="QXF91" s="253"/>
      <c r="QXG91" s="253"/>
      <c r="QXH91" s="253"/>
      <c r="QXI91" s="253"/>
      <c r="QXJ91" s="253"/>
      <c r="QXK91" s="253"/>
      <c r="QXL91" s="253"/>
      <c r="QXM91" s="253"/>
      <c r="QXN91" s="253"/>
      <c r="QXO91" s="253"/>
      <c r="QXP91" s="253"/>
      <c r="QXQ91" s="253"/>
      <c r="QXR91" s="253"/>
      <c r="QXS91" s="253"/>
      <c r="QXT91" s="253"/>
      <c r="QXU91" s="253"/>
      <c r="QXV91" s="253"/>
      <c r="QXW91" s="253"/>
      <c r="QXX91" s="253"/>
      <c r="QXY91" s="253"/>
      <c r="QXZ91" s="253"/>
      <c r="QYA91" s="253"/>
      <c r="QYB91" s="253"/>
      <c r="QYC91" s="253"/>
      <c r="QYD91" s="253"/>
      <c r="QYE91" s="253"/>
      <c r="QYF91" s="253"/>
      <c r="QYG91" s="253"/>
      <c r="QYH91" s="253"/>
      <c r="QYI91" s="253"/>
      <c r="QYJ91" s="253"/>
      <c r="QYK91" s="253"/>
      <c r="QYL91" s="253"/>
      <c r="QYM91" s="253"/>
      <c r="QYN91" s="253"/>
      <c r="QYO91" s="253"/>
      <c r="QYP91" s="253"/>
      <c r="QYQ91" s="253"/>
      <c r="QYR91" s="253"/>
      <c r="QYS91" s="253"/>
      <c r="QYT91" s="253"/>
      <c r="QYU91" s="253"/>
      <c r="QYV91" s="253"/>
      <c r="QYW91" s="253"/>
      <c r="QYX91" s="253"/>
      <c r="QYY91" s="253"/>
      <c r="QYZ91" s="253"/>
      <c r="QZA91" s="253"/>
      <c r="QZB91" s="253"/>
      <c r="QZC91" s="253"/>
      <c r="QZD91" s="253"/>
      <c r="QZE91" s="253"/>
      <c r="QZF91" s="253"/>
      <c r="QZG91" s="253"/>
      <c r="QZH91" s="253"/>
      <c r="QZI91" s="253"/>
      <c r="QZJ91" s="253"/>
      <c r="QZK91" s="253"/>
      <c r="QZL91" s="253"/>
      <c r="QZM91" s="253"/>
      <c r="QZN91" s="253"/>
      <c r="QZO91" s="253"/>
      <c r="QZP91" s="253"/>
      <c r="QZQ91" s="253"/>
      <c r="QZR91" s="253"/>
      <c r="QZS91" s="253"/>
      <c r="QZT91" s="253"/>
      <c r="QZU91" s="253"/>
      <c r="QZV91" s="253"/>
      <c r="QZW91" s="253"/>
      <c r="QZX91" s="253"/>
      <c r="QZY91" s="253"/>
      <c r="QZZ91" s="253"/>
      <c r="RAA91" s="253"/>
      <c r="RAB91" s="253"/>
      <c r="RAC91" s="253"/>
      <c r="RAD91" s="253"/>
      <c r="RAE91" s="253"/>
      <c r="RAF91" s="253"/>
      <c r="RAG91" s="253"/>
      <c r="RAH91" s="253"/>
      <c r="RAI91" s="253"/>
      <c r="RAJ91" s="253"/>
      <c r="RAK91" s="253"/>
      <c r="RAL91" s="253"/>
      <c r="RAM91" s="253"/>
      <c r="RAN91" s="253"/>
      <c r="RAO91" s="253"/>
      <c r="RAP91" s="253"/>
      <c r="RAQ91" s="253"/>
      <c r="RAR91" s="253"/>
      <c r="RAS91" s="253"/>
      <c r="RAT91" s="253"/>
      <c r="RAU91" s="253"/>
      <c r="RAV91" s="253"/>
      <c r="RAW91" s="253"/>
      <c r="RAX91" s="253"/>
      <c r="RAY91" s="253"/>
      <c r="RAZ91" s="253"/>
      <c r="RBA91" s="253"/>
      <c r="RBB91" s="253"/>
      <c r="RBC91" s="253"/>
      <c r="RBD91" s="253"/>
      <c r="RBE91" s="253"/>
      <c r="RBF91" s="253"/>
      <c r="RBG91" s="253"/>
      <c r="RBH91" s="253"/>
      <c r="RBI91" s="253"/>
      <c r="RBJ91" s="253"/>
      <c r="RBK91" s="253"/>
      <c r="RBL91" s="253"/>
      <c r="RBM91" s="253"/>
      <c r="RBN91" s="253"/>
      <c r="RBO91" s="253"/>
      <c r="RBP91" s="253"/>
      <c r="RBQ91" s="253"/>
      <c r="RBR91" s="253"/>
      <c r="RBS91" s="253"/>
      <c r="RBT91" s="253"/>
      <c r="RBU91" s="253"/>
      <c r="RBV91" s="253"/>
      <c r="RBW91" s="253"/>
      <c r="RBX91" s="253"/>
      <c r="RBY91" s="253"/>
      <c r="RBZ91" s="253"/>
      <c r="RCA91" s="253"/>
      <c r="RCB91" s="253"/>
      <c r="RCC91" s="253"/>
      <c r="RCD91" s="253"/>
      <c r="RCE91" s="253"/>
      <c r="RCF91" s="253"/>
      <c r="RCG91" s="253"/>
      <c r="RCH91" s="253"/>
      <c r="RCI91" s="253"/>
      <c r="RCJ91" s="253"/>
      <c r="RCK91" s="253"/>
      <c r="RCL91" s="253"/>
      <c r="RCM91" s="253"/>
      <c r="RCN91" s="253"/>
      <c r="RCO91" s="253"/>
      <c r="RCP91" s="253"/>
      <c r="RCQ91" s="253"/>
      <c r="RCR91" s="253"/>
      <c r="RCS91" s="253"/>
      <c r="RCT91" s="253"/>
      <c r="RCU91" s="253"/>
      <c r="RCV91" s="253"/>
      <c r="RCW91" s="253"/>
      <c r="RCX91" s="253"/>
      <c r="RCY91" s="253"/>
      <c r="RCZ91" s="253"/>
      <c r="RDA91" s="253"/>
      <c r="RDB91" s="253"/>
      <c r="RDC91" s="253"/>
      <c r="RDD91" s="253"/>
      <c r="RDE91" s="253"/>
      <c r="RDF91" s="253"/>
      <c r="RDG91" s="253"/>
      <c r="RDH91" s="253"/>
      <c r="RDI91" s="253"/>
      <c r="RDJ91" s="253"/>
      <c r="RDK91" s="253"/>
      <c r="RDL91" s="253"/>
      <c r="RDM91" s="253"/>
      <c r="RDN91" s="253"/>
      <c r="RDO91" s="253"/>
      <c r="RDP91" s="253"/>
      <c r="RDQ91" s="253"/>
      <c r="RDR91" s="253"/>
      <c r="RDS91" s="253"/>
      <c r="RDT91" s="253"/>
      <c r="RDU91" s="253"/>
      <c r="RDV91" s="253"/>
      <c r="RDW91" s="253"/>
      <c r="RDX91" s="253"/>
      <c r="RDY91" s="253"/>
      <c r="RDZ91" s="253"/>
      <c r="REA91" s="253"/>
      <c r="REB91" s="253"/>
      <c r="REC91" s="253"/>
      <c r="RED91" s="253"/>
      <c r="REE91" s="253"/>
      <c r="REF91" s="253"/>
      <c r="REG91" s="253"/>
      <c r="REH91" s="253"/>
      <c r="REI91" s="253"/>
      <c r="REJ91" s="253"/>
      <c r="REK91" s="253"/>
      <c r="REL91" s="253"/>
      <c r="REM91" s="253"/>
      <c r="REN91" s="253"/>
      <c r="REO91" s="253"/>
      <c r="REP91" s="253"/>
      <c r="REQ91" s="253"/>
      <c r="RER91" s="253"/>
      <c r="RES91" s="253"/>
      <c r="RET91" s="253"/>
      <c r="REU91" s="253"/>
      <c r="REV91" s="253"/>
      <c r="REW91" s="253"/>
      <c r="REX91" s="253"/>
      <c r="REY91" s="253"/>
      <c r="REZ91" s="253"/>
      <c r="RFA91" s="253"/>
      <c r="RFB91" s="253"/>
      <c r="RFC91" s="253"/>
      <c r="RFD91" s="253"/>
      <c r="RFE91" s="253"/>
      <c r="RFF91" s="253"/>
      <c r="RFG91" s="253"/>
      <c r="RFH91" s="253"/>
      <c r="RFI91" s="253"/>
      <c r="RFJ91" s="253"/>
      <c r="RFK91" s="253"/>
      <c r="RFL91" s="253"/>
      <c r="RFM91" s="253"/>
      <c r="RFN91" s="253"/>
      <c r="RFO91" s="253"/>
      <c r="RFP91" s="253"/>
      <c r="RFQ91" s="253"/>
      <c r="RFR91" s="253"/>
      <c r="RFS91" s="253"/>
      <c r="RFT91" s="253"/>
      <c r="RFU91" s="253"/>
      <c r="RFV91" s="253"/>
      <c r="RFW91" s="253"/>
      <c r="RFX91" s="253"/>
      <c r="RFY91" s="253"/>
      <c r="RFZ91" s="253"/>
      <c r="RGA91" s="253"/>
      <c r="RGB91" s="253"/>
      <c r="RGC91" s="253"/>
      <c r="RGD91" s="253"/>
      <c r="RGE91" s="253"/>
      <c r="RGF91" s="253"/>
      <c r="RGG91" s="253"/>
      <c r="RGH91" s="253"/>
      <c r="RGI91" s="253"/>
      <c r="RGJ91" s="253"/>
      <c r="RGK91" s="253"/>
      <c r="RGL91" s="253"/>
      <c r="RGM91" s="253"/>
      <c r="RGN91" s="253"/>
      <c r="RGO91" s="253"/>
      <c r="RGP91" s="253"/>
      <c r="RGQ91" s="253"/>
      <c r="RGR91" s="253"/>
      <c r="RGS91" s="253"/>
      <c r="RGT91" s="253"/>
      <c r="RGU91" s="253"/>
      <c r="RGV91" s="253"/>
      <c r="RGW91" s="253"/>
      <c r="RGX91" s="253"/>
      <c r="RGY91" s="253"/>
      <c r="RGZ91" s="253"/>
      <c r="RHA91" s="253"/>
      <c r="RHB91" s="253"/>
      <c r="RHC91" s="253"/>
      <c r="RHD91" s="253"/>
      <c r="RHE91" s="253"/>
      <c r="RHF91" s="253"/>
      <c r="RHG91" s="253"/>
      <c r="RHH91" s="253"/>
      <c r="RHI91" s="253"/>
      <c r="RHJ91" s="253"/>
      <c r="RHK91" s="253"/>
      <c r="RHL91" s="253"/>
      <c r="RHM91" s="253"/>
      <c r="RHN91" s="253"/>
      <c r="RHO91" s="253"/>
      <c r="RHP91" s="253"/>
      <c r="RHQ91" s="253"/>
      <c r="RHR91" s="253"/>
      <c r="RHS91" s="253"/>
      <c r="RHT91" s="253"/>
      <c r="RHU91" s="253"/>
      <c r="RHV91" s="253"/>
      <c r="RHW91" s="253"/>
      <c r="RHX91" s="253"/>
      <c r="RHY91" s="253"/>
      <c r="RHZ91" s="253"/>
      <c r="RIA91" s="253"/>
      <c r="RIB91" s="253"/>
      <c r="RIC91" s="253"/>
      <c r="RID91" s="253"/>
      <c r="RIE91" s="253"/>
      <c r="RIF91" s="253"/>
      <c r="RIG91" s="253"/>
      <c r="RIH91" s="253"/>
      <c r="RII91" s="253"/>
      <c r="RIJ91" s="253"/>
      <c r="RIK91" s="253"/>
      <c r="RIL91" s="253"/>
      <c r="RIM91" s="253"/>
      <c r="RIN91" s="253"/>
      <c r="RIO91" s="253"/>
      <c r="RIP91" s="253"/>
      <c r="RIQ91" s="253"/>
      <c r="RIR91" s="253"/>
      <c r="RIS91" s="253"/>
      <c r="RIT91" s="253"/>
      <c r="RIU91" s="253"/>
      <c r="RIV91" s="253"/>
      <c r="RIW91" s="253"/>
      <c r="RIX91" s="253"/>
      <c r="RIY91" s="253"/>
      <c r="RIZ91" s="253"/>
      <c r="RJA91" s="253"/>
      <c r="RJB91" s="253"/>
      <c r="RJC91" s="253"/>
      <c r="RJD91" s="253"/>
      <c r="RJE91" s="253"/>
      <c r="RJF91" s="253"/>
      <c r="RJG91" s="253"/>
      <c r="RJH91" s="253"/>
      <c r="RJI91" s="253"/>
      <c r="RJJ91" s="253"/>
      <c r="RJK91" s="253"/>
      <c r="RJL91" s="253"/>
      <c r="RJM91" s="253"/>
      <c r="RJN91" s="253"/>
      <c r="RJO91" s="253"/>
      <c r="RJP91" s="253"/>
      <c r="RJQ91" s="253"/>
      <c r="RJR91" s="253"/>
      <c r="RJS91" s="253"/>
      <c r="RJT91" s="253"/>
      <c r="RJU91" s="253"/>
      <c r="RJV91" s="253"/>
      <c r="RJW91" s="253"/>
      <c r="RJX91" s="253"/>
      <c r="RJY91" s="253"/>
      <c r="RJZ91" s="253"/>
      <c r="RKA91" s="253"/>
      <c r="RKB91" s="253"/>
      <c r="RKC91" s="253"/>
      <c r="RKD91" s="253"/>
      <c r="RKE91" s="253"/>
      <c r="RKF91" s="253"/>
      <c r="RKG91" s="253"/>
      <c r="RKH91" s="253"/>
      <c r="RKI91" s="253"/>
      <c r="RKJ91" s="253"/>
      <c r="RKK91" s="253"/>
      <c r="RKL91" s="253"/>
      <c r="RKM91" s="253"/>
      <c r="RKN91" s="253"/>
      <c r="RKO91" s="253"/>
      <c r="RKP91" s="253"/>
      <c r="RKQ91" s="253"/>
      <c r="RKR91" s="253"/>
      <c r="RKS91" s="253"/>
      <c r="RKT91" s="253"/>
      <c r="RKU91" s="253"/>
      <c r="RKV91" s="253"/>
      <c r="RKW91" s="253"/>
      <c r="RKX91" s="253"/>
      <c r="RKY91" s="253"/>
      <c r="RKZ91" s="253"/>
      <c r="RLA91" s="253"/>
      <c r="RLB91" s="253"/>
      <c r="RLC91" s="253"/>
      <c r="RLD91" s="253"/>
      <c r="RLE91" s="253"/>
      <c r="RLF91" s="253"/>
      <c r="RLG91" s="253"/>
      <c r="RLH91" s="253"/>
      <c r="RLI91" s="253"/>
      <c r="RLJ91" s="253"/>
      <c r="RLK91" s="253"/>
      <c r="RLL91" s="253"/>
      <c r="RLM91" s="253"/>
      <c r="RLN91" s="253"/>
      <c r="RLO91" s="253"/>
      <c r="RLP91" s="253"/>
      <c r="RLQ91" s="253"/>
      <c r="RLR91" s="253"/>
      <c r="RLS91" s="253"/>
      <c r="RLT91" s="253"/>
      <c r="RLU91" s="253"/>
      <c r="RLV91" s="253"/>
      <c r="RLW91" s="253"/>
      <c r="RLX91" s="253"/>
      <c r="RLY91" s="253"/>
      <c r="RLZ91" s="253"/>
      <c r="RMA91" s="253"/>
      <c r="RMB91" s="253"/>
      <c r="RMC91" s="253"/>
      <c r="RMD91" s="253"/>
      <c r="RME91" s="253"/>
      <c r="RMF91" s="253"/>
      <c r="RMG91" s="253"/>
      <c r="RMH91" s="253"/>
      <c r="RMI91" s="253"/>
      <c r="RMJ91" s="253"/>
      <c r="RMK91" s="253"/>
      <c r="RML91" s="253"/>
      <c r="RMM91" s="253"/>
      <c r="RMN91" s="253"/>
      <c r="RMO91" s="253"/>
      <c r="RMP91" s="253"/>
      <c r="RMQ91" s="253"/>
      <c r="RMR91" s="253"/>
      <c r="RMS91" s="253"/>
      <c r="RMT91" s="253"/>
      <c r="RMU91" s="253"/>
      <c r="RMV91" s="253"/>
      <c r="RMW91" s="253"/>
      <c r="RMX91" s="253"/>
      <c r="RMY91" s="253"/>
      <c r="RMZ91" s="253"/>
      <c r="RNA91" s="253"/>
      <c r="RNB91" s="253"/>
      <c r="RNC91" s="253"/>
      <c r="RND91" s="253"/>
      <c r="RNE91" s="253"/>
      <c r="RNF91" s="253"/>
      <c r="RNG91" s="253"/>
      <c r="RNH91" s="253"/>
      <c r="RNI91" s="253"/>
      <c r="RNJ91" s="253"/>
      <c r="RNK91" s="253"/>
      <c r="RNL91" s="253"/>
      <c r="RNM91" s="253"/>
      <c r="RNN91" s="253"/>
      <c r="RNO91" s="253"/>
      <c r="RNP91" s="253"/>
      <c r="RNQ91" s="253"/>
      <c r="RNR91" s="253"/>
      <c r="RNS91" s="253"/>
      <c r="RNT91" s="253"/>
      <c r="RNU91" s="253"/>
      <c r="RNV91" s="253"/>
      <c r="RNW91" s="253"/>
      <c r="RNX91" s="253"/>
      <c r="RNY91" s="253"/>
      <c r="RNZ91" s="253"/>
      <c r="ROA91" s="253"/>
      <c r="ROB91" s="253"/>
      <c r="ROC91" s="253"/>
      <c r="ROD91" s="253"/>
      <c r="ROE91" s="253"/>
      <c r="ROF91" s="253"/>
      <c r="ROG91" s="253"/>
      <c r="ROH91" s="253"/>
      <c r="ROI91" s="253"/>
      <c r="ROJ91" s="253"/>
      <c r="ROK91" s="253"/>
      <c r="ROL91" s="253"/>
      <c r="ROM91" s="253"/>
      <c r="RON91" s="253"/>
      <c r="ROO91" s="253"/>
      <c r="ROP91" s="253"/>
      <c r="ROQ91" s="253"/>
      <c r="ROR91" s="253"/>
      <c r="ROS91" s="253"/>
      <c r="ROT91" s="253"/>
      <c r="ROU91" s="253"/>
      <c r="ROV91" s="253"/>
      <c r="ROW91" s="253"/>
      <c r="ROX91" s="253"/>
      <c r="ROY91" s="253"/>
      <c r="ROZ91" s="253"/>
      <c r="RPA91" s="253"/>
      <c r="RPB91" s="253"/>
      <c r="RPC91" s="253"/>
      <c r="RPD91" s="253"/>
      <c r="RPE91" s="253"/>
      <c r="RPF91" s="253"/>
      <c r="RPG91" s="253"/>
      <c r="RPH91" s="253"/>
      <c r="RPI91" s="253"/>
      <c r="RPJ91" s="253"/>
      <c r="RPK91" s="253"/>
      <c r="RPL91" s="253"/>
      <c r="RPM91" s="253"/>
      <c r="RPN91" s="253"/>
      <c r="RPO91" s="253"/>
      <c r="RPP91" s="253"/>
      <c r="RPQ91" s="253"/>
      <c r="RPR91" s="253"/>
      <c r="RPS91" s="253"/>
      <c r="RPT91" s="253"/>
      <c r="RPU91" s="253"/>
      <c r="RPV91" s="253"/>
      <c r="RPW91" s="253"/>
      <c r="RPX91" s="253"/>
      <c r="RPY91" s="253"/>
      <c r="RPZ91" s="253"/>
      <c r="RQA91" s="253"/>
      <c r="RQB91" s="253"/>
      <c r="RQC91" s="253"/>
      <c r="RQD91" s="253"/>
      <c r="RQE91" s="253"/>
      <c r="RQF91" s="253"/>
      <c r="RQG91" s="253"/>
      <c r="RQH91" s="253"/>
      <c r="RQI91" s="253"/>
      <c r="RQJ91" s="253"/>
      <c r="RQK91" s="253"/>
      <c r="RQL91" s="253"/>
      <c r="RQM91" s="253"/>
      <c r="RQN91" s="253"/>
      <c r="RQO91" s="253"/>
      <c r="RQP91" s="253"/>
      <c r="RQQ91" s="253"/>
      <c r="RQR91" s="253"/>
      <c r="RQS91" s="253"/>
      <c r="RQT91" s="253"/>
      <c r="RQU91" s="253"/>
      <c r="RQV91" s="253"/>
      <c r="RQW91" s="253"/>
      <c r="RQX91" s="253"/>
      <c r="RQY91" s="253"/>
      <c r="RQZ91" s="253"/>
      <c r="RRA91" s="253"/>
      <c r="RRB91" s="253"/>
      <c r="RRC91" s="253"/>
      <c r="RRD91" s="253"/>
      <c r="RRE91" s="253"/>
      <c r="RRF91" s="253"/>
      <c r="RRG91" s="253"/>
      <c r="RRH91" s="253"/>
      <c r="RRI91" s="253"/>
      <c r="RRJ91" s="253"/>
      <c r="RRK91" s="253"/>
      <c r="RRL91" s="253"/>
      <c r="RRM91" s="253"/>
      <c r="RRN91" s="253"/>
      <c r="RRO91" s="253"/>
      <c r="RRP91" s="253"/>
      <c r="RRQ91" s="253"/>
      <c r="RRR91" s="253"/>
      <c r="RRS91" s="253"/>
      <c r="RRT91" s="253"/>
      <c r="RRU91" s="253"/>
      <c r="RRV91" s="253"/>
      <c r="RRW91" s="253"/>
      <c r="RRX91" s="253"/>
      <c r="RRY91" s="253"/>
      <c r="RRZ91" s="253"/>
      <c r="RSA91" s="253"/>
      <c r="RSB91" s="253"/>
      <c r="RSC91" s="253"/>
      <c r="RSD91" s="253"/>
      <c r="RSE91" s="253"/>
      <c r="RSF91" s="253"/>
      <c r="RSG91" s="253"/>
      <c r="RSH91" s="253"/>
      <c r="RSI91" s="253"/>
      <c r="RSJ91" s="253"/>
      <c r="RSK91" s="253"/>
      <c r="RSL91" s="253"/>
      <c r="RSM91" s="253"/>
      <c r="RSN91" s="253"/>
      <c r="RSO91" s="253"/>
      <c r="RSP91" s="253"/>
      <c r="RSQ91" s="253"/>
      <c r="RSR91" s="253"/>
      <c r="RSS91" s="253"/>
      <c r="RST91" s="253"/>
      <c r="RSU91" s="253"/>
      <c r="RSV91" s="253"/>
      <c r="RSW91" s="253"/>
      <c r="RSX91" s="253"/>
      <c r="RSY91" s="253"/>
      <c r="RSZ91" s="253"/>
      <c r="RTA91" s="253"/>
      <c r="RTB91" s="253"/>
      <c r="RTC91" s="253"/>
      <c r="RTD91" s="253"/>
      <c r="RTE91" s="253"/>
      <c r="RTF91" s="253"/>
      <c r="RTG91" s="253"/>
      <c r="RTH91" s="253"/>
      <c r="RTI91" s="253"/>
      <c r="RTJ91" s="253"/>
      <c r="RTK91" s="253"/>
      <c r="RTL91" s="253"/>
      <c r="RTM91" s="253"/>
      <c r="RTN91" s="253"/>
      <c r="RTO91" s="253"/>
      <c r="RTP91" s="253"/>
      <c r="RTQ91" s="253"/>
      <c r="RTR91" s="253"/>
      <c r="RTS91" s="253"/>
      <c r="RTT91" s="253"/>
      <c r="RTU91" s="253"/>
      <c r="RTV91" s="253"/>
      <c r="RTW91" s="253"/>
      <c r="RTX91" s="253"/>
      <c r="RTY91" s="253"/>
      <c r="RTZ91" s="253"/>
      <c r="RUA91" s="253"/>
      <c r="RUB91" s="253"/>
      <c r="RUC91" s="253"/>
      <c r="RUD91" s="253"/>
      <c r="RUE91" s="253"/>
      <c r="RUF91" s="253"/>
      <c r="RUG91" s="253"/>
      <c r="RUH91" s="253"/>
      <c r="RUI91" s="253"/>
      <c r="RUJ91" s="253"/>
      <c r="RUK91" s="253"/>
      <c r="RUL91" s="253"/>
      <c r="RUM91" s="253"/>
      <c r="RUN91" s="253"/>
      <c r="RUO91" s="253"/>
      <c r="RUP91" s="253"/>
      <c r="RUQ91" s="253"/>
      <c r="RUR91" s="253"/>
      <c r="RUS91" s="253"/>
      <c r="RUT91" s="253"/>
      <c r="RUU91" s="253"/>
      <c r="RUV91" s="253"/>
      <c r="RUW91" s="253"/>
      <c r="RUX91" s="253"/>
      <c r="RUY91" s="253"/>
      <c r="RUZ91" s="253"/>
      <c r="RVA91" s="253"/>
      <c r="RVB91" s="253"/>
      <c r="RVC91" s="253"/>
      <c r="RVD91" s="253"/>
      <c r="RVE91" s="253"/>
      <c r="RVF91" s="253"/>
      <c r="RVG91" s="253"/>
      <c r="RVH91" s="253"/>
      <c r="RVI91" s="253"/>
      <c r="RVJ91" s="253"/>
      <c r="RVK91" s="253"/>
      <c r="RVL91" s="253"/>
      <c r="RVM91" s="253"/>
      <c r="RVN91" s="253"/>
      <c r="RVO91" s="253"/>
      <c r="RVP91" s="253"/>
      <c r="RVQ91" s="253"/>
      <c r="RVR91" s="253"/>
      <c r="RVS91" s="253"/>
      <c r="RVT91" s="253"/>
      <c r="RVU91" s="253"/>
      <c r="RVV91" s="253"/>
      <c r="RVW91" s="253"/>
      <c r="RVX91" s="253"/>
      <c r="RVY91" s="253"/>
      <c r="RVZ91" s="253"/>
      <c r="RWA91" s="253"/>
      <c r="RWB91" s="253"/>
      <c r="RWC91" s="253"/>
      <c r="RWD91" s="253"/>
      <c r="RWE91" s="253"/>
      <c r="RWF91" s="253"/>
      <c r="RWG91" s="253"/>
      <c r="RWH91" s="253"/>
      <c r="RWI91" s="253"/>
      <c r="RWJ91" s="253"/>
      <c r="RWK91" s="253"/>
      <c r="RWL91" s="253"/>
      <c r="RWM91" s="253"/>
      <c r="RWN91" s="253"/>
      <c r="RWO91" s="253"/>
      <c r="RWP91" s="253"/>
      <c r="RWQ91" s="253"/>
      <c r="RWR91" s="253"/>
      <c r="RWS91" s="253"/>
      <c r="RWT91" s="253"/>
      <c r="RWU91" s="253"/>
      <c r="RWV91" s="253"/>
      <c r="RWW91" s="253"/>
      <c r="RWX91" s="253"/>
      <c r="RWY91" s="253"/>
      <c r="RWZ91" s="253"/>
      <c r="RXA91" s="253"/>
      <c r="RXB91" s="253"/>
      <c r="RXC91" s="253"/>
      <c r="RXD91" s="253"/>
      <c r="RXE91" s="253"/>
      <c r="RXF91" s="253"/>
      <c r="RXG91" s="253"/>
      <c r="RXH91" s="253"/>
      <c r="RXI91" s="253"/>
      <c r="RXJ91" s="253"/>
      <c r="RXK91" s="253"/>
      <c r="RXL91" s="253"/>
      <c r="RXM91" s="253"/>
      <c r="RXN91" s="253"/>
      <c r="RXO91" s="253"/>
      <c r="RXP91" s="253"/>
      <c r="RXQ91" s="253"/>
      <c r="RXR91" s="253"/>
      <c r="RXS91" s="253"/>
      <c r="RXT91" s="253"/>
      <c r="RXU91" s="253"/>
      <c r="RXV91" s="253"/>
      <c r="RXW91" s="253"/>
      <c r="RXX91" s="253"/>
      <c r="RXY91" s="253"/>
      <c r="RXZ91" s="253"/>
      <c r="RYA91" s="253"/>
      <c r="RYB91" s="253"/>
      <c r="RYC91" s="253"/>
      <c r="RYD91" s="253"/>
      <c r="RYE91" s="253"/>
      <c r="RYF91" s="253"/>
      <c r="RYG91" s="253"/>
      <c r="RYH91" s="253"/>
      <c r="RYI91" s="253"/>
      <c r="RYJ91" s="253"/>
      <c r="RYK91" s="253"/>
      <c r="RYL91" s="253"/>
      <c r="RYM91" s="253"/>
      <c r="RYN91" s="253"/>
      <c r="RYO91" s="253"/>
      <c r="RYP91" s="253"/>
      <c r="RYQ91" s="253"/>
      <c r="RYR91" s="253"/>
      <c r="RYS91" s="253"/>
      <c r="RYT91" s="253"/>
      <c r="RYU91" s="253"/>
      <c r="RYV91" s="253"/>
      <c r="RYW91" s="253"/>
      <c r="RYX91" s="253"/>
      <c r="RYY91" s="253"/>
      <c r="RYZ91" s="253"/>
      <c r="RZA91" s="253"/>
      <c r="RZB91" s="253"/>
      <c r="RZC91" s="253"/>
      <c r="RZD91" s="253"/>
      <c r="RZE91" s="253"/>
      <c r="RZF91" s="253"/>
      <c r="RZG91" s="253"/>
      <c r="RZH91" s="253"/>
      <c r="RZI91" s="253"/>
      <c r="RZJ91" s="253"/>
      <c r="RZK91" s="253"/>
      <c r="RZL91" s="253"/>
      <c r="RZM91" s="253"/>
      <c r="RZN91" s="253"/>
      <c r="RZO91" s="253"/>
      <c r="RZP91" s="253"/>
      <c r="RZQ91" s="253"/>
      <c r="RZR91" s="253"/>
      <c r="RZS91" s="253"/>
      <c r="RZT91" s="253"/>
      <c r="RZU91" s="253"/>
      <c r="RZV91" s="253"/>
      <c r="RZW91" s="253"/>
      <c r="RZX91" s="253"/>
      <c r="RZY91" s="253"/>
      <c r="RZZ91" s="253"/>
      <c r="SAA91" s="253"/>
      <c r="SAB91" s="253"/>
      <c r="SAC91" s="253"/>
      <c r="SAD91" s="253"/>
      <c r="SAE91" s="253"/>
      <c r="SAF91" s="253"/>
      <c r="SAG91" s="253"/>
      <c r="SAH91" s="253"/>
      <c r="SAI91" s="253"/>
      <c r="SAJ91" s="253"/>
      <c r="SAK91" s="253"/>
      <c r="SAL91" s="253"/>
      <c r="SAM91" s="253"/>
      <c r="SAN91" s="253"/>
      <c r="SAO91" s="253"/>
      <c r="SAP91" s="253"/>
      <c r="SAQ91" s="253"/>
      <c r="SAR91" s="253"/>
      <c r="SAS91" s="253"/>
      <c r="SAT91" s="253"/>
      <c r="SAU91" s="253"/>
      <c r="SAV91" s="253"/>
      <c r="SAW91" s="253"/>
      <c r="SAX91" s="253"/>
      <c r="SAY91" s="253"/>
      <c r="SAZ91" s="253"/>
      <c r="SBA91" s="253"/>
      <c r="SBB91" s="253"/>
      <c r="SBC91" s="253"/>
      <c r="SBD91" s="253"/>
      <c r="SBE91" s="253"/>
      <c r="SBF91" s="253"/>
      <c r="SBG91" s="253"/>
      <c r="SBH91" s="253"/>
      <c r="SBI91" s="253"/>
      <c r="SBJ91" s="253"/>
      <c r="SBK91" s="253"/>
      <c r="SBL91" s="253"/>
      <c r="SBM91" s="253"/>
      <c r="SBN91" s="253"/>
      <c r="SBO91" s="253"/>
      <c r="SBP91" s="253"/>
      <c r="SBQ91" s="253"/>
      <c r="SBR91" s="253"/>
      <c r="SBS91" s="253"/>
      <c r="SBT91" s="253"/>
      <c r="SBU91" s="253"/>
      <c r="SBV91" s="253"/>
      <c r="SBW91" s="253"/>
      <c r="SBX91" s="253"/>
      <c r="SBY91" s="253"/>
      <c r="SBZ91" s="253"/>
      <c r="SCA91" s="253"/>
      <c r="SCB91" s="253"/>
      <c r="SCC91" s="253"/>
      <c r="SCD91" s="253"/>
      <c r="SCE91" s="253"/>
      <c r="SCF91" s="253"/>
      <c r="SCG91" s="253"/>
      <c r="SCH91" s="253"/>
      <c r="SCI91" s="253"/>
      <c r="SCJ91" s="253"/>
      <c r="SCK91" s="253"/>
      <c r="SCL91" s="253"/>
      <c r="SCM91" s="253"/>
      <c r="SCN91" s="253"/>
      <c r="SCO91" s="253"/>
      <c r="SCP91" s="253"/>
      <c r="SCQ91" s="253"/>
      <c r="SCR91" s="253"/>
      <c r="SCS91" s="253"/>
      <c r="SCT91" s="253"/>
      <c r="SCU91" s="253"/>
      <c r="SCV91" s="253"/>
      <c r="SCW91" s="253"/>
      <c r="SCX91" s="253"/>
      <c r="SCY91" s="253"/>
      <c r="SCZ91" s="253"/>
      <c r="SDA91" s="253"/>
      <c r="SDB91" s="253"/>
      <c r="SDC91" s="253"/>
      <c r="SDD91" s="253"/>
      <c r="SDE91" s="253"/>
      <c r="SDF91" s="253"/>
      <c r="SDG91" s="253"/>
      <c r="SDH91" s="253"/>
      <c r="SDI91" s="253"/>
      <c r="SDJ91" s="253"/>
      <c r="SDK91" s="253"/>
      <c r="SDL91" s="253"/>
      <c r="SDM91" s="253"/>
      <c r="SDN91" s="253"/>
      <c r="SDO91" s="253"/>
      <c r="SDP91" s="253"/>
      <c r="SDQ91" s="253"/>
      <c r="SDR91" s="253"/>
      <c r="SDS91" s="253"/>
      <c r="SDT91" s="253"/>
      <c r="SDU91" s="253"/>
      <c r="SDV91" s="253"/>
      <c r="SDW91" s="253"/>
      <c r="SDX91" s="253"/>
      <c r="SDY91" s="253"/>
      <c r="SDZ91" s="253"/>
      <c r="SEA91" s="253"/>
      <c r="SEB91" s="253"/>
      <c r="SEC91" s="253"/>
      <c r="SED91" s="253"/>
      <c r="SEE91" s="253"/>
      <c r="SEF91" s="253"/>
      <c r="SEG91" s="253"/>
      <c r="SEH91" s="253"/>
      <c r="SEI91" s="253"/>
      <c r="SEJ91" s="253"/>
      <c r="SEK91" s="253"/>
      <c r="SEL91" s="253"/>
      <c r="SEM91" s="253"/>
      <c r="SEN91" s="253"/>
      <c r="SEO91" s="253"/>
      <c r="SEP91" s="253"/>
      <c r="SEQ91" s="253"/>
      <c r="SER91" s="253"/>
      <c r="SES91" s="253"/>
      <c r="SET91" s="253"/>
      <c r="SEU91" s="253"/>
      <c r="SEV91" s="253"/>
      <c r="SEW91" s="253"/>
      <c r="SEX91" s="253"/>
      <c r="SEY91" s="253"/>
      <c r="SEZ91" s="253"/>
      <c r="SFA91" s="253"/>
      <c r="SFB91" s="253"/>
      <c r="SFC91" s="253"/>
      <c r="SFD91" s="253"/>
      <c r="SFE91" s="253"/>
      <c r="SFF91" s="253"/>
      <c r="SFG91" s="253"/>
      <c r="SFH91" s="253"/>
      <c r="SFI91" s="253"/>
      <c r="SFJ91" s="253"/>
      <c r="SFK91" s="253"/>
      <c r="SFL91" s="253"/>
      <c r="SFM91" s="253"/>
      <c r="SFN91" s="253"/>
      <c r="SFO91" s="253"/>
      <c r="SFP91" s="253"/>
      <c r="SFQ91" s="253"/>
      <c r="SFR91" s="253"/>
      <c r="SFS91" s="253"/>
      <c r="SFT91" s="253"/>
      <c r="SFU91" s="253"/>
      <c r="SFV91" s="253"/>
      <c r="SFW91" s="253"/>
      <c r="SFX91" s="253"/>
      <c r="SFY91" s="253"/>
      <c r="SFZ91" s="253"/>
      <c r="SGA91" s="253"/>
      <c r="SGB91" s="253"/>
      <c r="SGC91" s="253"/>
      <c r="SGD91" s="253"/>
      <c r="SGE91" s="253"/>
      <c r="SGF91" s="253"/>
      <c r="SGG91" s="253"/>
      <c r="SGH91" s="253"/>
      <c r="SGI91" s="253"/>
      <c r="SGJ91" s="253"/>
      <c r="SGK91" s="253"/>
      <c r="SGL91" s="253"/>
      <c r="SGM91" s="253"/>
      <c r="SGN91" s="253"/>
      <c r="SGO91" s="253"/>
      <c r="SGP91" s="253"/>
      <c r="SGQ91" s="253"/>
      <c r="SGR91" s="253"/>
      <c r="SGS91" s="253"/>
      <c r="SGT91" s="253"/>
      <c r="SGU91" s="253"/>
      <c r="SGV91" s="253"/>
      <c r="SGW91" s="253"/>
      <c r="SGX91" s="253"/>
      <c r="SGY91" s="253"/>
      <c r="SGZ91" s="253"/>
      <c r="SHA91" s="253"/>
      <c r="SHB91" s="253"/>
      <c r="SHC91" s="253"/>
      <c r="SHD91" s="253"/>
      <c r="SHE91" s="253"/>
      <c r="SHF91" s="253"/>
      <c r="SHG91" s="253"/>
      <c r="SHH91" s="253"/>
      <c r="SHI91" s="253"/>
      <c r="SHJ91" s="253"/>
      <c r="SHK91" s="253"/>
      <c r="SHL91" s="253"/>
      <c r="SHM91" s="253"/>
      <c r="SHN91" s="253"/>
      <c r="SHO91" s="253"/>
      <c r="SHP91" s="253"/>
      <c r="SHQ91" s="253"/>
      <c r="SHR91" s="253"/>
      <c r="SHS91" s="253"/>
      <c r="SHT91" s="253"/>
      <c r="SHU91" s="253"/>
      <c r="SHV91" s="253"/>
      <c r="SHW91" s="253"/>
      <c r="SHX91" s="253"/>
      <c r="SHY91" s="253"/>
      <c r="SHZ91" s="253"/>
      <c r="SIA91" s="253"/>
      <c r="SIB91" s="253"/>
      <c r="SIC91" s="253"/>
      <c r="SID91" s="253"/>
      <c r="SIE91" s="253"/>
      <c r="SIF91" s="253"/>
      <c r="SIG91" s="253"/>
      <c r="SIH91" s="253"/>
      <c r="SII91" s="253"/>
      <c r="SIJ91" s="253"/>
      <c r="SIK91" s="253"/>
      <c r="SIL91" s="253"/>
      <c r="SIM91" s="253"/>
      <c r="SIN91" s="253"/>
      <c r="SIO91" s="253"/>
      <c r="SIP91" s="253"/>
      <c r="SIQ91" s="253"/>
      <c r="SIR91" s="253"/>
      <c r="SIS91" s="253"/>
      <c r="SIT91" s="253"/>
      <c r="SIU91" s="253"/>
      <c r="SIV91" s="253"/>
      <c r="SIW91" s="253"/>
      <c r="SIX91" s="253"/>
      <c r="SIY91" s="253"/>
      <c r="SIZ91" s="253"/>
      <c r="SJA91" s="253"/>
      <c r="SJB91" s="253"/>
      <c r="SJC91" s="253"/>
      <c r="SJD91" s="253"/>
      <c r="SJE91" s="253"/>
      <c r="SJF91" s="253"/>
      <c r="SJG91" s="253"/>
      <c r="SJH91" s="253"/>
      <c r="SJI91" s="253"/>
      <c r="SJJ91" s="253"/>
      <c r="SJK91" s="253"/>
      <c r="SJL91" s="253"/>
      <c r="SJM91" s="253"/>
      <c r="SJN91" s="253"/>
      <c r="SJO91" s="253"/>
      <c r="SJP91" s="253"/>
      <c r="SJQ91" s="253"/>
      <c r="SJR91" s="253"/>
      <c r="SJS91" s="253"/>
      <c r="SJT91" s="253"/>
      <c r="SJU91" s="253"/>
      <c r="SJV91" s="253"/>
      <c r="SJW91" s="253"/>
      <c r="SJX91" s="253"/>
      <c r="SJY91" s="253"/>
      <c r="SJZ91" s="253"/>
      <c r="SKA91" s="253"/>
      <c r="SKB91" s="253"/>
      <c r="SKC91" s="253"/>
      <c r="SKD91" s="253"/>
      <c r="SKE91" s="253"/>
      <c r="SKF91" s="253"/>
      <c r="SKG91" s="253"/>
      <c r="SKH91" s="253"/>
      <c r="SKI91" s="253"/>
      <c r="SKJ91" s="253"/>
      <c r="SKK91" s="253"/>
      <c r="SKL91" s="253"/>
      <c r="SKM91" s="253"/>
      <c r="SKN91" s="253"/>
      <c r="SKO91" s="253"/>
      <c r="SKP91" s="253"/>
      <c r="SKQ91" s="253"/>
      <c r="SKR91" s="253"/>
      <c r="SKS91" s="253"/>
      <c r="SKT91" s="253"/>
      <c r="SKU91" s="253"/>
      <c r="SKV91" s="253"/>
      <c r="SKW91" s="253"/>
      <c r="SKX91" s="253"/>
      <c r="SKY91" s="253"/>
      <c r="SKZ91" s="253"/>
      <c r="SLA91" s="253"/>
      <c r="SLB91" s="253"/>
      <c r="SLC91" s="253"/>
      <c r="SLD91" s="253"/>
      <c r="SLE91" s="253"/>
      <c r="SLF91" s="253"/>
      <c r="SLG91" s="253"/>
      <c r="SLH91" s="253"/>
      <c r="SLI91" s="253"/>
      <c r="SLJ91" s="253"/>
      <c r="SLK91" s="253"/>
      <c r="SLL91" s="253"/>
      <c r="SLM91" s="253"/>
      <c r="SLN91" s="253"/>
      <c r="SLO91" s="253"/>
      <c r="SLP91" s="253"/>
      <c r="SLQ91" s="253"/>
      <c r="SLR91" s="253"/>
      <c r="SLS91" s="253"/>
      <c r="SLT91" s="253"/>
      <c r="SLU91" s="253"/>
      <c r="SLV91" s="253"/>
      <c r="SLW91" s="253"/>
      <c r="SLX91" s="253"/>
      <c r="SLY91" s="253"/>
      <c r="SLZ91" s="253"/>
      <c r="SMA91" s="253"/>
      <c r="SMB91" s="253"/>
      <c r="SMC91" s="253"/>
      <c r="SMD91" s="253"/>
      <c r="SME91" s="253"/>
      <c r="SMF91" s="253"/>
      <c r="SMG91" s="253"/>
      <c r="SMH91" s="253"/>
      <c r="SMI91" s="253"/>
      <c r="SMJ91" s="253"/>
      <c r="SMK91" s="253"/>
      <c r="SML91" s="253"/>
      <c r="SMM91" s="253"/>
      <c r="SMN91" s="253"/>
      <c r="SMO91" s="253"/>
      <c r="SMP91" s="253"/>
      <c r="SMQ91" s="253"/>
      <c r="SMR91" s="253"/>
      <c r="SMS91" s="253"/>
      <c r="SMT91" s="253"/>
      <c r="SMU91" s="253"/>
      <c r="SMV91" s="253"/>
      <c r="SMW91" s="253"/>
      <c r="SMX91" s="253"/>
      <c r="SMY91" s="253"/>
      <c r="SMZ91" s="253"/>
      <c r="SNA91" s="253"/>
      <c r="SNB91" s="253"/>
      <c r="SNC91" s="253"/>
      <c r="SND91" s="253"/>
      <c r="SNE91" s="253"/>
      <c r="SNF91" s="253"/>
      <c r="SNG91" s="253"/>
      <c r="SNH91" s="253"/>
      <c r="SNI91" s="253"/>
      <c r="SNJ91" s="253"/>
      <c r="SNK91" s="253"/>
      <c r="SNL91" s="253"/>
      <c r="SNM91" s="253"/>
      <c r="SNN91" s="253"/>
      <c r="SNO91" s="253"/>
      <c r="SNP91" s="253"/>
      <c r="SNQ91" s="253"/>
      <c r="SNR91" s="253"/>
      <c r="SNS91" s="253"/>
      <c r="SNT91" s="253"/>
      <c r="SNU91" s="253"/>
      <c r="SNV91" s="253"/>
      <c r="SNW91" s="253"/>
      <c r="SNX91" s="253"/>
      <c r="SNY91" s="253"/>
      <c r="SNZ91" s="253"/>
      <c r="SOA91" s="253"/>
      <c r="SOB91" s="253"/>
      <c r="SOC91" s="253"/>
      <c r="SOD91" s="253"/>
      <c r="SOE91" s="253"/>
      <c r="SOF91" s="253"/>
      <c r="SOG91" s="253"/>
      <c r="SOH91" s="253"/>
      <c r="SOI91" s="253"/>
      <c r="SOJ91" s="253"/>
      <c r="SOK91" s="253"/>
      <c r="SOL91" s="253"/>
      <c r="SOM91" s="253"/>
      <c r="SON91" s="253"/>
      <c r="SOO91" s="253"/>
      <c r="SOP91" s="253"/>
      <c r="SOQ91" s="253"/>
      <c r="SOR91" s="253"/>
      <c r="SOS91" s="253"/>
      <c r="SOT91" s="253"/>
      <c r="SOU91" s="253"/>
      <c r="SOV91" s="253"/>
      <c r="SOW91" s="253"/>
      <c r="SOX91" s="253"/>
      <c r="SOY91" s="253"/>
      <c r="SOZ91" s="253"/>
      <c r="SPA91" s="253"/>
      <c r="SPB91" s="253"/>
      <c r="SPC91" s="253"/>
      <c r="SPD91" s="253"/>
      <c r="SPE91" s="253"/>
      <c r="SPF91" s="253"/>
      <c r="SPG91" s="253"/>
      <c r="SPH91" s="253"/>
      <c r="SPI91" s="253"/>
      <c r="SPJ91" s="253"/>
      <c r="SPK91" s="253"/>
      <c r="SPL91" s="253"/>
      <c r="SPM91" s="253"/>
      <c r="SPN91" s="253"/>
      <c r="SPO91" s="253"/>
      <c r="SPP91" s="253"/>
      <c r="SPQ91" s="253"/>
      <c r="SPR91" s="253"/>
      <c r="SPS91" s="253"/>
      <c r="SPT91" s="253"/>
      <c r="SPU91" s="253"/>
      <c r="SPV91" s="253"/>
      <c r="SPW91" s="253"/>
      <c r="SPX91" s="253"/>
      <c r="SPY91" s="253"/>
      <c r="SPZ91" s="253"/>
      <c r="SQA91" s="253"/>
      <c r="SQB91" s="253"/>
      <c r="SQC91" s="253"/>
      <c r="SQD91" s="253"/>
      <c r="SQE91" s="253"/>
      <c r="SQF91" s="253"/>
      <c r="SQG91" s="253"/>
      <c r="SQH91" s="253"/>
      <c r="SQI91" s="253"/>
      <c r="SQJ91" s="253"/>
      <c r="SQK91" s="253"/>
      <c r="SQL91" s="253"/>
      <c r="SQM91" s="253"/>
      <c r="SQN91" s="253"/>
      <c r="SQO91" s="253"/>
      <c r="SQP91" s="253"/>
      <c r="SQQ91" s="253"/>
      <c r="SQR91" s="253"/>
      <c r="SQS91" s="253"/>
      <c r="SQT91" s="253"/>
      <c r="SQU91" s="253"/>
      <c r="SQV91" s="253"/>
      <c r="SQW91" s="253"/>
      <c r="SQX91" s="253"/>
      <c r="SQY91" s="253"/>
      <c r="SQZ91" s="253"/>
      <c r="SRA91" s="253"/>
      <c r="SRB91" s="253"/>
      <c r="SRC91" s="253"/>
      <c r="SRD91" s="253"/>
      <c r="SRE91" s="253"/>
      <c r="SRF91" s="253"/>
      <c r="SRG91" s="253"/>
      <c r="SRH91" s="253"/>
      <c r="SRI91" s="253"/>
      <c r="SRJ91" s="253"/>
      <c r="SRK91" s="253"/>
      <c r="SRL91" s="253"/>
      <c r="SRM91" s="253"/>
      <c r="SRN91" s="253"/>
      <c r="SRO91" s="253"/>
      <c r="SRP91" s="253"/>
      <c r="SRQ91" s="253"/>
      <c r="SRR91" s="253"/>
      <c r="SRS91" s="253"/>
      <c r="SRT91" s="253"/>
      <c r="SRU91" s="253"/>
      <c r="SRV91" s="253"/>
      <c r="SRW91" s="253"/>
      <c r="SRX91" s="253"/>
      <c r="SRY91" s="253"/>
      <c r="SRZ91" s="253"/>
      <c r="SSA91" s="253"/>
      <c r="SSB91" s="253"/>
      <c r="SSC91" s="253"/>
      <c r="SSD91" s="253"/>
      <c r="SSE91" s="253"/>
      <c r="SSF91" s="253"/>
      <c r="SSG91" s="253"/>
      <c r="SSH91" s="253"/>
      <c r="SSI91" s="253"/>
      <c r="SSJ91" s="253"/>
      <c r="SSK91" s="253"/>
      <c r="SSL91" s="253"/>
      <c r="SSM91" s="253"/>
      <c r="SSN91" s="253"/>
      <c r="SSO91" s="253"/>
      <c r="SSP91" s="253"/>
      <c r="SSQ91" s="253"/>
      <c r="SSR91" s="253"/>
      <c r="SSS91" s="253"/>
      <c r="SST91" s="253"/>
      <c r="SSU91" s="253"/>
      <c r="SSV91" s="253"/>
      <c r="SSW91" s="253"/>
      <c r="SSX91" s="253"/>
      <c r="SSY91" s="253"/>
      <c r="SSZ91" s="253"/>
      <c r="STA91" s="253"/>
      <c r="STB91" s="253"/>
      <c r="STC91" s="253"/>
      <c r="STD91" s="253"/>
      <c r="STE91" s="253"/>
      <c r="STF91" s="253"/>
      <c r="STG91" s="253"/>
      <c r="STH91" s="253"/>
      <c r="STI91" s="253"/>
      <c r="STJ91" s="253"/>
      <c r="STK91" s="253"/>
      <c r="STL91" s="253"/>
      <c r="STM91" s="253"/>
      <c r="STN91" s="253"/>
      <c r="STO91" s="253"/>
      <c r="STP91" s="253"/>
      <c r="STQ91" s="253"/>
      <c r="STR91" s="253"/>
      <c r="STS91" s="253"/>
      <c r="STT91" s="253"/>
      <c r="STU91" s="253"/>
      <c r="STV91" s="253"/>
      <c r="STW91" s="253"/>
      <c r="STX91" s="253"/>
      <c r="STY91" s="253"/>
      <c r="STZ91" s="253"/>
      <c r="SUA91" s="253"/>
      <c r="SUB91" s="253"/>
      <c r="SUC91" s="253"/>
      <c r="SUD91" s="253"/>
      <c r="SUE91" s="253"/>
      <c r="SUF91" s="253"/>
      <c r="SUG91" s="253"/>
      <c r="SUH91" s="253"/>
      <c r="SUI91" s="253"/>
      <c r="SUJ91" s="253"/>
      <c r="SUK91" s="253"/>
      <c r="SUL91" s="253"/>
      <c r="SUM91" s="253"/>
      <c r="SUN91" s="253"/>
      <c r="SUO91" s="253"/>
      <c r="SUP91" s="253"/>
      <c r="SUQ91" s="253"/>
      <c r="SUR91" s="253"/>
      <c r="SUS91" s="253"/>
      <c r="SUT91" s="253"/>
      <c r="SUU91" s="253"/>
      <c r="SUV91" s="253"/>
      <c r="SUW91" s="253"/>
      <c r="SUX91" s="253"/>
      <c r="SUY91" s="253"/>
      <c r="SUZ91" s="253"/>
      <c r="SVA91" s="253"/>
      <c r="SVB91" s="253"/>
      <c r="SVC91" s="253"/>
      <c r="SVD91" s="253"/>
      <c r="SVE91" s="253"/>
      <c r="SVF91" s="253"/>
      <c r="SVG91" s="253"/>
      <c r="SVH91" s="253"/>
      <c r="SVI91" s="253"/>
      <c r="SVJ91" s="253"/>
      <c r="SVK91" s="253"/>
      <c r="SVL91" s="253"/>
      <c r="SVM91" s="253"/>
      <c r="SVN91" s="253"/>
      <c r="SVO91" s="253"/>
      <c r="SVP91" s="253"/>
      <c r="SVQ91" s="253"/>
      <c r="SVR91" s="253"/>
      <c r="SVS91" s="253"/>
      <c r="SVT91" s="253"/>
      <c r="SVU91" s="253"/>
      <c r="SVV91" s="253"/>
      <c r="SVW91" s="253"/>
      <c r="SVX91" s="253"/>
      <c r="SVY91" s="253"/>
      <c r="SVZ91" s="253"/>
      <c r="SWA91" s="253"/>
      <c r="SWB91" s="253"/>
      <c r="SWC91" s="253"/>
      <c r="SWD91" s="253"/>
      <c r="SWE91" s="253"/>
      <c r="SWF91" s="253"/>
      <c r="SWG91" s="253"/>
      <c r="SWH91" s="253"/>
      <c r="SWI91" s="253"/>
      <c r="SWJ91" s="253"/>
      <c r="SWK91" s="253"/>
      <c r="SWL91" s="253"/>
      <c r="SWM91" s="253"/>
      <c r="SWN91" s="253"/>
      <c r="SWO91" s="253"/>
      <c r="SWP91" s="253"/>
      <c r="SWQ91" s="253"/>
      <c r="SWR91" s="253"/>
      <c r="SWS91" s="253"/>
      <c r="SWT91" s="253"/>
      <c r="SWU91" s="253"/>
      <c r="SWV91" s="253"/>
      <c r="SWW91" s="253"/>
      <c r="SWX91" s="253"/>
      <c r="SWY91" s="253"/>
      <c r="SWZ91" s="253"/>
      <c r="SXA91" s="253"/>
      <c r="SXB91" s="253"/>
      <c r="SXC91" s="253"/>
      <c r="SXD91" s="253"/>
      <c r="SXE91" s="253"/>
      <c r="SXF91" s="253"/>
      <c r="SXG91" s="253"/>
      <c r="SXH91" s="253"/>
      <c r="SXI91" s="253"/>
      <c r="SXJ91" s="253"/>
      <c r="SXK91" s="253"/>
      <c r="SXL91" s="253"/>
      <c r="SXM91" s="253"/>
      <c r="SXN91" s="253"/>
      <c r="SXO91" s="253"/>
      <c r="SXP91" s="253"/>
      <c r="SXQ91" s="253"/>
      <c r="SXR91" s="253"/>
      <c r="SXS91" s="253"/>
      <c r="SXT91" s="253"/>
      <c r="SXU91" s="253"/>
      <c r="SXV91" s="253"/>
      <c r="SXW91" s="253"/>
      <c r="SXX91" s="253"/>
      <c r="SXY91" s="253"/>
      <c r="SXZ91" s="253"/>
      <c r="SYA91" s="253"/>
      <c r="SYB91" s="253"/>
      <c r="SYC91" s="253"/>
      <c r="SYD91" s="253"/>
      <c r="SYE91" s="253"/>
      <c r="SYF91" s="253"/>
      <c r="SYG91" s="253"/>
      <c r="SYH91" s="253"/>
      <c r="SYI91" s="253"/>
      <c r="SYJ91" s="253"/>
      <c r="SYK91" s="253"/>
      <c r="SYL91" s="253"/>
      <c r="SYM91" s="253"/>
      <c r="SYN91" s="253"/>
      <c r="SYO91" s="253"/>
      <c r="SYP91" s="253"/>
      <c r="SYQ91" s="253"/>
      <c r="SYR91" s="253"/>
      <c r="SYS91" s="253"/>
      <c r="SYT91" s="253"/>
      <c r="SYU91" s="253"/>
      <c r="SYV91" s="253"/>
      <c r="SYW91" s="253"/>
      <c r="SYX91" s="253"/>
      <c r="SYY91" s="253"/>
      <c r="SYZ91" s="253"/>
      <c r="SZA91" s="253"/>
      <c r="SZB91" s="253"/>
      <c r="SZC91" s="253"/>
      <c r="SZD91" s="253"/>
      <c r="SZE91" s="253"/>
      <c r="SZF91" s="253"/>
      <c r="SZG91" s="253"/>
      <c r="SZH91" s="253"/>
      <c r="SZI91" s="253"/>
      <c r="SZJ91" s="253"/>
      <c r="SZK91" s="253"/>
      <c r="SZL91" s="253"/>
      <c r="SZM91" s="253"/>
      <c r="SZN91" s="253"/>
      <c r="SZO91" s="253"/>
      <c r="SZP91" s="253"/>
      <c r="SZQ91" s="253"/>
      <c r="SZR91" s="253"/>
      <c r="SZS91" s="253"/>
      <c r="SZT91" s="253"/>
      <c r="SZU91" s="253"/>
      <c r="SZV91" s="253"/>
      <c r="SZW91" s="253"/>
      <c r="SZX91" s="253"/>
      <c r="SZY91" s="253"/>
      <c r="SZZ91" s="253"/>
      <c r="TAA91" s="253"/>
      <c r="TAB91" s="253"/>
      <c r="TAC91" s="253"/>
      <c r="TAD91" s="253"/>
      <c r="TAE91" s="253"/>
      <c r="TAF91" s="253"/>
      <c r="TAG91" s="253"/>
      <c r="TAH91" s="253"/>
      <c r="TAI91" s="253"/>
      <c r="TAJ91" s="253"/>
      <c r="TAK91" s="253"/>
      <c r="TAL91" s="253"/>
      <c r="TAM91" s="253"/>
      <c r="TAN91" s="253"/>
      <c r="TAO91" s="253"/>
      <c r="TAP91" s="253"/>
      <c r="TAQ91" s="253"/>
      <c r="TAR91" s="253"/>
      <c r="TAS91" s="253"/>
      <c r="TAT91" s="253"/>
      <c r="TAU91" s="253"/>
      <c r="TAV91" s="253"/>
      <c r="TAW91" s="253"/>
      <c r="TAX91" s="253"/>
      <c r="TAY91" s="253"/>
      <c r="TAZ91" s="253"/>
      <c r="TBA91" s="253"/>
      <c r="TBB91" s="253"/>
      <c r="TBC91" s="253"/>
      <c r="TBD91" s="253"/>
      <c r="TBE91" s="253"/>
      <c r="TBF91" s="253"/>
      <c r="TBG91" s="253"/>
      <c r="TBH91" s="253"/>
      <c r="TBI91" s="253"/>
      <c r="TBJ91" s="253"/>
      <c r="TBK91" s="253"/>
      <c r="TBL91" s="253"/>
      <c r="TBM91" s="253"/>
      <c r="TBN91" s="253"/>
      <c r="TBO91" s="253"/>
      <c r="TBP91" s="253"/>
      <c r="TBQ91" s="253"/>
      <c r="TBR91" s="253"/>
      <c r="TBS91" s="253"/>
      <c r="TBT91" s="253"/>
      <c r="TBU91" s="253"/>
      <c r="TBV91" s="253"/>
      <c r="TBW91" s="253"/>
      <c r="TBX91" s="253"/>
      <c r="TBY91" s="253"/>
      <c r="TBZ91" s="253"/>
      <c r="TCA91" s="253"/>
      <c r="TCB91" s="253"/>
      <c r="TCC91" s="253"/>
      <c r="TCD91" s="253"/>
      <c r="TCE91" s="253"/>
      <c r="TCF91" s="253"/>
      <c r="TCG91" s="253"/>
      <c r="TCH91" s="253"/>
      <c r="TCI91" s="253"/>
      <c r="TCJ91" s="253"/>
      <c r="TCK91" s="253"/>
      <c r="TCL91" s="253"/>
      <c r="TCM91" s="253"/>
      <c r="TCN91" s="253"/>
      <c r="TCO91" s="253"/>
      <c r="TCP91" s="253"/>
      <c r="TCQ91" s="253"/>
      <c r="TCR91" s="253"/>
      <c r="TCS91" s="253"/>
      <c r="TCT91" s="253"/>
      <c r="TCU91" s="253"/>
      <c r="TCV91" s="253"/>
      <c r="TCW91" s="253"/>
      <c r="TCX91" s="253"/>
      <c r="TCY91" s="253"/>
      <c r="TCZ91" s="253"/>
      <c r="TDA91" s="253"/>
      <c r="TDB91" s="253"/>
      <c r="TDC91" s="253"/>
      <c r="TDD91" s="253"/>
      <c r="TDE91" s="253"/>
      <c r="TDF91" s="253"/>
      <c r="TDG91" s="253"/>
      <c r="TDH91" s="253"/>
      <c r="TDI91" s="253"/>
      <c r="TDJ91" s="253"/>
      <c r="TDK91" s="253"/>
      <c r="TDL91" s="253"/>
      <c r="TDM91" s="253"/>
      <c r="TDN91" s="253"/>
      <c r="TDO91" s="253"/>
      <c r="TDP91" s="253"/>
      <c r="TDQ91" s="253"/>
      <c r="TDR91" s="253"/>
      <c r="TDS91" s="253"/>
      <c r="TDT91" s="253"/>
      <c r="TDU91" s="253"/>
      <c r="TDV91" s="253"/>
      <c r="TDW91" s="253"/>
      <c r="TDX91" s="253"/>
      <c r="TDY91" s="253"/>
      <c r="TDZ91" s="253"/>
      <c r="TEA91" s="253"/>
      <c r="TEB91" s="253"/>
      <c r="TEC91" s="253"/>
      <c r="TED91" s="253"/>
      <c r="TEE91" s="253"/>
      <c r="TEF91" s="253"/>
      <c r="TEG91" s="253"/>
      <c r="TEH91" s="253"/>
      <c r="TEI91" s="253"/>
      <c r="TEJ91" s="253"/>
      <c r="TEK91" s="253"/>
      <c r="TEL91" s="253"/>
      <c r="TEM91" s="253"/>
      <c r="TEN91" s="253"/>
      <c r="TEO91" s="253"/>
      <c r="TEP91" s="253"/>
      <c r="TEQ91" s="253"/>
      <c r="TER91" s="253"/>
      <c r="TES91" s="253"/>
      <c r="TET91" s="253"/>
      <c r="TEU91" s="253"/>
      <c r="TEV91" s="253"/>
      <c r="TEW91" s="253"/>
      <c r="TEX91" s="253"/>
      <c r="TEY91" s="253"/>
      <c r="TEZ91" s="253"/>
      <c r="TFA91" s="253"/>
      <c r="TFB91" s="253"/>
      <c r="TFC91" s="253"/>
      <c r="TFD91" s="253"/>
      <c r="TFE91" s="253"/>
      <c r="TFF91" s="253"/>
      <c r="TFG91" s="253"/>
      <c r="TFH91" s="253"/>
      <c r="TFI91" s="253"/>
      <c r="TFJ91" s="253"/>
      <c r="TFK91" s="253"/>
      <c r="TFL91" s="253"/>
      <c r="TFM91" s="253"/>
      <c r="TFN91" s="253"/>
      <c r="TFO91" s="253"/>
      <c r="TFP91" s="253"/>
      <c r="TFQ91" s="253"/>
      <c r="TFR91" s="253"/>
      <c r="TFS91" s="253"/>
      <c r="TFT91" s="253"/>
      <c r="TFU91" s="253"/>
      <c r="TFV91" s="253"/>
      <c r="TFW91" s="253"/>
      <c r="TFX91" s="253"/>
      <c r="TFY91" s="253"/>
      <c r="TFZ91" s="253"/>
      <c r="TGA91" s="253"/>
      <c r="TGB91" s="253"/>
      <c r="TGC91" s="253"/>
      <c r="TGD91" s="253"/>
      <c r="TGE91" s="253"/>
      <c r="TGF91" s="253"/>
      <c r="TGG91" s="253"/>
      <c r="TGH91" s="253"/>
      <c r="TGI91" s="253"/>
      <c r="TGJ91" s="253"/>
      <c r="TGK91" s="253"/>
      <c r="TGL91" s="253"/>
      <c r="TGM91" s="253"/>
      <c r="TGN91" s="253"/>
      <c r="TGO91" s="253"/>
      <c r="TGP91" s="253"/>
      <c r="TGQ91" s="253"/>
      <c r="TGR91" s="253"/>
      <c r="TGS91" s="253"/>
      <c r="TGT91" s="253"/>
      <c r="TGU91" s="253"/>
      <c r="TGV91" s="253"/>
      <c r="TGW91" s="253"/>
      <c r="TGX91" s="253"/>
      <c r="TGY91" s="253"/>
      <c r="TGZ91" s="253"/>
      <c r="THA91" s="253"/>
      <c r="THB91" s="253"/>
      <c r="THC91" s="253"/>
      <c r="THD91" s="253"/>
      <c r="THE91" s="253"/>
      <c r="THF91" s="253"/>
      <c r="THG91" s="253"/>
      <c r="THH91" s="253"/>
      <c r="THI91" s="253"/>
      <c r="THJ91" s="253"/>
      <c r="THK91" s="253"/>
      <c r="THL91" s="253"/>
      <c r="THM91" s="253"/>
      <c r="THN91" s="253"/>
      <c r="THO91" s="253"/>
      <c r="THP91" s="253"/>
      <c r="THQ91" s="253"/>
      <c r="THR91" s="253"/>
      <c r="THS91" s="253"/>
      <c r="THT91" s="253"/>
      <c r="THU91" s="253"/>
      <c r="THV91" s="253"/>
      <c r="THW91" s="253"/>
      <c r="THX91" s="253"/>
      <c r="THY91" s="253"/>
      <c r="THZ91" s="253"/>
      <c r="TIA91" s="253"/>
      <c r="TIB91" s="253"/>
      <c r="TIC91" s="253"/>
      <c r="TID91" s="253"/>
      <c r="TIE91" s="253"/>
      <c r="TIF91" s="253"/>
      <c r="TIG91" s="253"/>
      <c r="TIH91" s="253"/>
      <c r="TII91" s="253"/>
      <c r="TIJ91" s="253"/>
      <c r="TIK91" s="253"/>
      <c r="TIL91" s="253"/>
      <c r="TIM91" s="253"/>
      <c r="TIN91" s="253"/>
      <c r="TIO91" s="253"/>
      <c r="TIP91" s="253"/>
      <c r="TIQ91" s="253"/>
      <c r="TIR91" s="253"/>
      <c r="TIS91" s="253"/>
      <c r="TIT91" s="253"/>
      <c r="TIU91" s="253"/>
      <c r="TIV91" s="253"/>
      <c r="TIW91" s="253"/>
      <c r="TIX91" s="253"/>
      <c r="TIY91" s="253"/>
      <c r="TIZ91" s="253"/>
      <c r="TJA91" s="253"/>
      <c r="TJB91" s="253"/>
      <c r="TJC91" s="253"/>
      <c r="TJD91" s="253"/>
      <c r="TJE91" s="253"/>
      <c r="TJF91" s="253"/>
      <c r="TJG91" s="253"/>
      <c r="TJH91" s="253"/>
      <c r="TJI91" s="253"/>
      <c r="TJJ91" s="253"/>
      <c r="TJK91" s="253"/>
      <c r="TJL91" s="253"/>
      <c r="TJM91" s="253"/>
      <c r="TJN91" s="253"/>
      <c r="TJO91" s="253"/>
      <c r="TJP91" s="253"/>
      <c r="TJQ91" s="253"/>
      <c r="TJR91" s="253"/>
      <c r="TJS91" s="253"/>
      <c r="TJT91" s="253"/>
      <c r="TJU91" s="253"/>
      <c r="TJV91" s="253"/>
      <c r="TJW91" s="253"/>
      <c r="TJX91" s="253"/>
      <c r="TJY91" s="253"/>
      <c r="TJZ91" s="253"/>
      <c r="TKA91" s="253"/>
      <c r="TKB91" s="253"/>
      <c r="TKC91" s="253"/>
      <c r="TKD91" s="253"/>
      <c r="TKE91" s="253"/>
      <c r="TKF91" s="253"/>
      <c r="TKG91" s="253"/>
      <c r="TKH91" s="253"/>
      <c r="TKI91" s="253"/>
      <c r="TKJ91" s="253"/>
      <c r="TKK91" s="253"/>
      <c r="TKL91" s="253"/>
      <c r="TKM91" s="253"/>
      <c r="TKN91" s="253"/>
      <c r="TKO91" s="253"/>
      <c r="TKP91" s="253"/>
      <c r="TKQ91" s="253"/>
      <c r="TKR91" s="253"/>
      <c r="TKS91" s="253"/>
      <c r="TKT91" s="253"/>
      <c r="TKU91" s="253"/>
      <c r="TKV91" s="253"/>
      <c r="TKW91" s="253"/>
      <c r="TKX91" s="253"/>
      <c r="TKY91" s="253"/>
      <c r="TKZ91" s="253"/>
      <c r="TLA91" s="253"/>
      <c r="TLB91" s="253"/>
      <c r="TLC91" s="253"/>
      <c r="TLD91" s="253"/>
      <c r="TLE91" s="253"/>
      <c r="TLF91" s="253"/>
      <c r="TLG91" s="253"/>
      <c r="TLH91" s="253"/>
      <c r="TLI91" s="253"/>
      <c r="TLJ91" s="253"/>
      <c r="TLK91" s="253"/>
      <c r="TLL91" s="253"/>
      <c r="TLM91" s="253"/>
      <c r="TLN91" s="253"/>
      <c r="TLO91" s="253"/>
      <c r="TLP91" s="253"/>
      <c r="TLQ91" s="253"/>
      <c r="TLR91" s="253"/>
      <c r="TLS91" s="253"/>
      <c r="TLT91" s="253"/>
      <c r="TLU91" s="253"/>
      <c r="TLV91" s="253"/>
      <c r="TLW91" s="253"/>
      <c r="TLX91" s="253"/>
      <c r="TLY91" s="253"/>
      <c r="TLZ91" s="253"/>
      <c r="TMA91" s="253"/>
      <c r="TMB91" s="253"/>
      <c r="TMC91" s="253"/>
      <c r="TMD91" s="253"/>
      <c r="TME91" s="253"/>
      <c r="TMF91" s="253"/>
      <c r="TMG91" s="253"/>
      <c r="TMH91" s="253"/>
      <c r="TMI91" s="253"/>
      <c r="TMJ91" s="253"/>
      <c r="TMK91" s="253"/>
      <c r="TML91" s="253"/>
      <c r="TMM91" s="253"/>
      <c r="TMN91" s="253"/>
      <c r="TMO91" s="253"/>
      <c r="TMP91" s="253"/>
      <c r="TMQ91" s="253"/>
      <c r="TMR91" s="253"/>
      <c r="TMS91" s="253"/>
      <c r="TMT91" s="253"/>
      <c r="TMU91" s="253"/>
      <c r="TMV91" s="253"/>
      <c r="TMW91" s="253"/>
      <c r="TMX91" s="253"/>
      <c r="TMY91" s="253"/>
      <c r="TMZ91" s="253"/>
      <c r="TNA91" s="253"/>
      <c r="TNB91" s="253"/>
      <c r="TNC91" s="253"/>
      <c r="TND91" s="253"/>
      <c r="TNE91" s="253"/>
      <c r="TNF91" s="253"/>
      <c r="TNG91" s="253"/>
      <c r="TNH91" s="253"/>
      <c r="TNI91" s="253"/>
      <c r="TNJ91" s="253"/>
      <c r="TNK91" s="253"/>
      <c r="TNL91" s="253"/>
      <c r="TNM91" s="253"/>
      <c r="TNN91" s="253"/>
      <c r="TNO91" s="253"/>
      <c r="TNP91" s="253"/>
      <c r="TNQ91" s="253"/>
      <c r="TNR91" s="253"/>
      <c r="TNS91" s="253"/>
      <c r="TNT91" s="253"/>
      <c r="TNU91" s="253"/>
      <c r="TNV91" s="253"/>
      <c r="TNW91" s="253"/>
      <c r="TNX91" s="253"/>
      <c r="TNY91" s="253"/>
      <c r="TNZ91" s="253"/>
      <c r="TOA91" s="253"/>
      <c r="TOB91" s="253"/>
      <c r="TOC91" s="253"/>
      <c r="TOD91" s="253"/>
      <c r="TOE91" s="253"/>
      <c r="TOF91" s="253"/>
      <c r="TOG91" s="253"/>
      <c r="TOH91" s="253"/>
      <c r="TOI91" s="253"/>
      <c r="TOJ91" s="253"/>
      <c r="TOK91" s="253"/>
      <c r="TOL91" s="253"/>
      <c r="TOM91" s="253"/>
      <c r="TON91" s="253"/>
      <c r="TOO91" s="253"/>
      <c r="TOP91" s="253"/>
      <c r="TOQ91" s="253"/>
      <c r="TOR91" s="253"/>
      <c r="TOS91" s="253"/>
      <c r="TOT91" s="253"/>
      <c r="TOU91" s="253"/>
      <c r="TOV91" s="253"/>
      <c r="TOW91" s="253"/>
      <c r="TOX91" s="253"/>
      <c r="TOY91" s="253"/>
      <c r="TOZ91" s="253"/>
      <c r="TPA91" s="253"/>
      <c r="TPB91" s="253"/>
      <c r="TPC91" s="253"/>
      <c r="TPD91" s="253"/>
      <c r="TPE91" s="253"/>
      <c r="TPF91" s="253"/>
      <c r="TPG91" s="253"/>
      <c r="TPH91" s="253"/>
      <c r="TPI91" s="253"/>
      <c r="TPJ91" s="253"/>
      <c r="TPK91" s="253"/>
      <c r="TPL91" s="253"/>
      <c r="TPM91" s="253"/>
      <c r="TPN91" s="253"/>
      <c r="TPO91" s="253"/>
      <c r="TPP91" s="253"/>
      <c r="TPQ91" s="253"/>
      <c r="TPR91" s="253"/>
      <c r="TPS91" s="253"/>
      <c r="TPT91" s="253"/>
      <c r="TPU91" s="253"/>
      <c r="TPV91" s="253"/>
      <c r="TPW91" s="253"/>
      <c r="TPX91" s="253"/>
      <c r="TPY91" s="253"/>
      <c r="TPZ91" s="253"/>
      <c r="TQA91" s="253"/>
      <c r="TQB91" s="253"/>
      <c r="TQC91" s="253"/>
      <c r="TQD91" s="253"/>
      <c r="TQE91" s="253"/>
      <c r="TQF91" s="253"/>
      <c r="TQG91" s="253"/>
      <c r="TQH91" s="253"/>
      <c r="TQI91" s="253"/>
      <c r="TQJ91" s="253"/>
      <c r="TQK91" s="253"/>
      <c r="TQL91" s="253"/>
      <c r="TQM91" s="253"/>
      <c r="TQN91" s="253"/>
      <c r="TQO91" s="253"/>
      <c r="TQP91" s="253"/>
      <c r="TQQ91" s="253"/>
      <c r="TQR91" s="253"/>
      <c r="TQS91" s="253"/>
      <c r="TQT91" s="253"/>
      <c r="TQU91" s="253"/>
      <c r="TQV91" s="253"/>
      <c r="TQW91" s="253"/>
      <c r="TQX91" s="253"/>
      <c r="TQY91" s="253"/>
      <c r="TQZ91" s="253"/>
      <c r="TRA91" s="253"/>
      <c r="TRB91" s="253"/>
      <c r="TRC91" s="253"/>
      <c r="TRD91" s="253"/>
      <c r="TRE91" s="253"/>
      <c r="TRF91" s="253"/>
      <c r="TRG91" s="253"/>
      <c r="TRH91" s="253"/>
      <c r="TRI91" s="253"/>
      <c r="TRJ91" s="253"/>
      <c r="TRK91" s="253"/>
      <c r="TRL91" s="253"/>
      <c r="TRM91" s="253"/>
      <c r="TRN91" s="253"/>
      <c r="TRO91" s="253"/>
      <c r="TRP91" s="253"/>
      <c r="TRQ91" s="253"/>
      <c r="TRR91" s="253"/>
      <c r="TRS91" s="253"/>
      <c r="TRT91" s="253"/>
      <c r="TRU91" s="253"/>
      <c r="TRV91" s="253"/>
      <c r="TRW91" s="253"/>
      <c r="TRX91" s="253"/>
      <c r="TRY91" s="253"/>
      <c r="TRZ91" s="253"/>
      <c r="TSA91" s="253"/>
      <c r="TSB91" s="253"/>
      <c r="TSC91" s="253"/>
      <c r="TSD91" s="253"/>
      <c r="TSE91" s="253"/>
      <c r="TSF91" s="253"/>
      <c r="TSG91" s="253"/>
      <c r="TSH91" s="253"/>
      <c r="TSI91" s="253"/>
      <c r="TSJ91" s="253"/>
      <c r="TSK91" s="253"/>
      <c r="TSL91" s="253"/>
      <c r="TSM91" s="253"/>
      <c r="TSN91" s="253"/>
      <c r="TSO91" s="253"/>
      <c r="TSP91" s="253"/>
      <c r="TSQ91" s="253"/>
      <c r="TSR91" s="253"/>
      <c r="TSS91" s="253"/>
      <c r="TST91" s="253"/>
      <c r="TSU91" s="253"/>
      <c r="TSV91" s="253"/>
      <c r="TSW91" s="253"/>
      <c r="TSX91" s="253"/>
      <c r="TSY91" s="253"/>
      <c r="TSZ91" s="253"/>
      <c r="TTA91" s="253"/>
      <c r="TTB91" s="253"/>
      <c r="TTC91" s="253"/>
      <c r="TTD91" s="253"/>
      <c r="TTE91" s="253"/>
      <c r="TTF91" s="253"/>
      <c r="TTG91" s="253"/>
      <c r="TTH91" s="253"/>
      <c r="TTI91" s="253"/>
      <c r="TTJ91" s="253"/>
      <c r="TTK91" s="253"/>
      <c r="TTL91" s="253"/>
      <c r="TTM91" s="253"/>
      <c r="TTN91" s="253"/>
      <c r="TTO91" s="253"/>
      <c r="TTP91" s="253"/>
      <c r="TTQ91" s="253"/>
      <c r="TTR91" s="253"/>
      <c r="TTS91" s="253"/>
      <c r="TTT91" s="253"/>
      <c r="TTU91" s="253"/>
      <c r="TTV91" s="253"/>
      <c r="TTW91" s="253"/>
      <c r="TTX91" s="253"/>
      <c r="TTY91" s="253"/>
      <c r="TTZ91" s="253"/>
      <c r="TUA91" s="253"/>
      <c r="TUB91" s="253"/>
      <c r="TUC91" s="253"/>
      <c r="TUD91" s="253"/>
      <c r="TUE91" s="253"/>
      <c r="TUF91" s="253"/>
      <c r="TUG91" s="253"/>
      <c r="TUH91" s="253"/>
      <c r="TUI91" s="253"/>
      <c r="TUJ91" s="253"/>
      <c r="TUK91" s="253"/>
      <c r="TUL91" s="253"/>
      <c r="TUM91" s="253"/>
      <c r="TUN91" s="253"/>
      <c r="TUO91" s="253"/>
      <c r="TUP91" s="253"/>
      <c r="TUQ91" s="253"/>
      <c r="TUR91" s="253"/>
      <c r="TUS91" s="253"/>
      <c r="TUT91" s="253"/>
      <c r="TUU91" s="253"/>
      <c r="TUV91" s="253"/>
      <c r="TUW91" s="253"/>
      <c r="TUX91" s="253"/>
      <c r="TUY91" s="253"/>
      <c r="TUZ91" s="253"/>
      <c r="TVA91" s="253"/>
      <c r="TVB91" s="253"/>
      <c r="TVC91" s="253"/>
      <c r="TVD91" s="253"/>
      <c r="TVE91" s="253"/>
      <c r="TVF91" s="253"/>
      <c r="TVG91" s="253"/>
      <c r="TVH91" s="253"/>
      <c r="TVI91" s="253"/>
      <c r="TVJ91" s="253"/>
      <c r="TVK91" s="253"/>
      <c r="TVL91" s="253"/>
      <c r="TVM91" s="253"/>
      <c r="TVN91" s="253"/>
      <c r="TVO91" s="253"/>
      <c r="TVP91" s="253"/>
      <c r="TVQ91" s="253"/>
      <c r="TVR91" s="253"/>
      <c r="TVS91" s="253"/>
      <c r="TVT91" s="253"/>
      <c r="TVU91" s="253"/>
      <c r="TVV91" s="253"/>
      <c r="TVW91" s="253"/>
      <c r="TVX91" s="253"/>
      <c r="TVY91" s="253"/>
      <c r="TVZ91" s="253"/>
      <c r="TWA91" s="253"/>
      <c r="TWB91" s="253"/>
      <c r="TWC91" s="253"/>
      <c r="TWD91" s="253"/>
      <c r="TWE91" s="253"/>
      <c r="TWF91" s="253"/>
      <c r="TWG91" s="253"/>
      <c r="TWH91" s="253"/>
      <c r="TWI91" s="253"/>
      <c r="TWJ91" s="253"/>
      <c r="TWK91" s="253"/>
      <c r="TWL91" s="253"/>
      <c r="TWM91" s="253"/>
      <c r="TWN91" s="253"/>
      <c r="TWO91" s="253"/>
      <c r="TWP91" s="253"/>
      <c r="TWQ91" s="253"/>
      <c r="TWR91" s="253"/>
      <c r="TWS91" s="253"/>
      <c r="TWT91" s="253"/>
      <c r="TWU91" s="253"/>
      <c r="TWV91" s="253"/>
      <c r="TWW91" s="253"/>
      <c r="TWX91" s="253"/>
      <c r="TWY91" s="253"/>
      <c r="TWZ91" s="253"/>
      <c r="TXA91" s="253"/>
      <c r="TXB91" s="253"/>
      <c r="TXC91" s="253"/>
      <c r="TXD91" s="253"/>
      <c r="TXE91" s="253"/>
      <c r="TXF91" s="253"/>
      <c r="TXG91" s="253"/>
      <c r="TXH91" s="253"/>
      <c r="TXI91" s="253"/>
      <c r="TXJ91" s="253"/>
      <c r="TXK91" s="253"/>
      <c r="TXL91" s="253"/>
      <c r="TXM91" s="253"/>
      <c r="TXN91" s="253"/>
      <c r="TXO91" s="253"/>
      <c r="TXP91" s="253"/>
      <c r="TXQ91" s="253"/>
      <c r="TXR91" s="253"/>
      <c r="TXS91" s="253"/>
      <c r="TXT91" s="253"/>
      <c r="TXU91" s="253"/>
      <c r="TXV91" s="253"/>
      <c r="TXW91" s="253"/>
      <c r="TXX91" s="253"/>
      <c r="TXY91" s="253"/>
      <c r="TXZ91" s="253"/>
      <c r="TYA91" s="253"/>
      <c r="TYB91" s="253"/>
      <c r="TYC91" s="253"/>
      <c r="TYD91" s="253"/>
      <c r="TYE91" s="253"/>
      <c r="TYF91" s="253"/>
      <c r="TYG91" s="253"/>
      <c r="TYH91" s="253"/>
      <c r="TYI91" s="253"/>
      <c r="TYJ91" s="253"/>
      <c r="TYK91" s="253"/>
      <c r="TYL91" s="253"/>
      <c r="TYM91" s="253"/>
      <c r="TYN91" s="253"/>
      <c r="TYO91" s="253"/>
      <c r="TYP91" s="253"/>
      <c r="TYQ91" s="253"/>
      <c r="TYR91" s="253"/>
      <c r="TYS91" s="253"/>
      <c r="TYT91" s="253"/>
      <c r="TYU91" s="253"/>
      <c r="TYV91" s="253"/>
      <c r="TYW91" s="253"/>
      <c r="TYX91" s="253"/>
      <c r="TYY91" s="253"/>
      <c r="TYZ91" s="253"/>
      <c r="TZA91" s="253"/>
      <c r="TZB91" s="253"/>
      <c r="TZC91" s="253"/>
      <c r="TZD91" s="253"/>
      <c r="TZE91" s="253"/>
      <c r="TZF91" s="253"/>
      <c r="TZG91" s="253"/>
      <c r="TZH91" s="253"/>
      <c r="TZI91" s="253"/>
      <c r="TZJ91" s="253"/>
      <c r="TZK91" s="253"/>
      <c r="TZL91" s="253"/>
      <c r="TZM91" s="253"/>
      <c r="TZN91" s="253"/>
      <c r="TZO91" s="253"/>
      <c r="TZP91" s="253"/>
      <c r="TZQ91" s="253"/>
      <c r="TZR91" s="253"/>
      <c r="TZS91" s="253"/>
      <c r="TZT91" s="253"/>
      <c r="TZU91" s="253"/>
      <c r="TZV91" s="253"/>
      <c r="TZW91" s="253"/>
      <c r="TZX91" s="253"/>
      <c r="TZY91" s="253"/>
      <c r="TZZ91" s="253"/>
      <c r="UAA91" s="253"/>
      <c r="UAB91" s="253"/>
      <c r="UAC91" s="253"/>
      <c r="UAD91" s="253"/>
      <c r="UAE91" s="253"/>
      <c r="UAF91" s="253"/>
      <c r="UAG91" s="253"/>
      <c r="UAH91" s="253"/>
      <c r="UAI91" s="253"/>
      <c r="UAJ91" s="253"/>
      <c r="UAK91" s="253"/>
      <c r="UAL91" s="253"/>
      <c r="UAM91" s="253"/>
      <c r="UAN91" s="253"/>
      <c r="UAO91" s="253"/>
      <c r="UAP91" s="253"/>
      <c r="UAQ91" s="253"/>
      <c r="UAR91" s="253"/>
      <c r="UAS91" s="253"/>
      <c r="UAT91" s="253"/>
      <c r="UAU91" s="253"/>
      <c r="UAV91" s="253"/>
      <c r="UAW91" s="253"/>
      <c r="UAX91" s="253"/>
      <c r="UAY91" s="253"/>
      <c r="UAZ91" s="253"/>
      <c r="UBA91" s="253"/>
      <c r="UBB91" s="253"/>
      <c r="UBC91" s="253"/>
      <c r="UBD91" s="253"/>
      <c r="UBE91" s="253"/>
      <c r="UBF91" s="253"/>
      <c r="UBG91" s="253"/>
      <c r="UBH91" s="253"/>
      <c r="UBI91" s="253"/>
      <c r="UBJ91" s="253"/>
      <c r="UBK91" s="253"/>
      <c r="UBL91" s="253"/>
      <c r="UBM91" s="253"/>
      <c r="UBN91" s="253"/>
      <c r="UBO91" s="253"/>
      <c r="UBP91" s="253"/>
      <c r="UBQ91" s="253"/>
      <c r="UBR91" s="253"/>
      <c r="UBS91" s="253"/>
      <c r="UBT91" s="253"/>
      <c r="UBU91" s="253"/>
      <c r="UBV91" s="253"/>
      <c r="UBW91" s="253"/>
      <c r="UBX91" s="253"/>
      <c r="UBY91" s="253"/>
      <c r="UBZ91" s="253"/>
      <c r="UCA91" s="253"/>
      <c r="UCB91" s="253"/>
      <c r="UCC91" s="253"/>
      <c r="UCD91" s="253"/>
      <c r="UCE91" s="253"/>
      <c r="UCF91" s="253"/>
      <c r="UCG91" s="253"/>
      <c r="UCH91" s="253"/>
      <c r="UCI91" s="253"/>
      <c r="UCJ91" s="253"/>
      <c r="UCK91" s="253"/>
      <c r="UCL91" s="253"/>
      <c r="UCM91" s="253"/>
      <c r="UCN91" s="253"/>
      <c r="UCO91" s="253"/>
      <c r="UCP91" s="253"/>
      <c r="UCQ91" s="253"/>
      <c r="UCR91" s="253"/>
      <c r="UCS91" s="253"/>
      <c r="UCT91" s="253"/>
      <c r="UCU91" s="253"/>
      <c r="UCV91" s="253"/>
      <c r="UCW91" s="253"/>
      <c r="UCX91" s="253"/>
      <c r="UCY91" s="253"/>
      <c r="UCZ91" s="253"/>
      <c r="UDA91" s="253"/>
      <c r="UDB91" s="253"/>
      <c r="UDC91" s="253"/>
      <c r="UDD91" s="253"/>
      <c r="UDE91" s="253"/>
      <c r="UDF91" s="253"/>
      <c r="UDG91" s="253"/>
      <c r="UDH91" s="253"/>
      <c r="UDI91" s="253"/>
      <c r="UDJ91" s="253"/>
      <c r="UDK91" s="253"/>
      <c r="UDL91" s="253"/>
      <c r="UDM91" s="253"/>
      <c r="UDN91" s="253"/>
      <c r="UDO91" s="253"/>
      <c r="UDP91" s="253"/>
      <c r="UDQ91" s="253"/>
      <c r="UDR91" s="253"/>
      <c r="UDS91" s="253"/>
      <c r="UDT91" s="253"/>
      <c r="UDU91" s="253"/>
      <c r="UDV91" s="253"/>
      <c r="UDW91" s="253"/>
      <c r="UDX91" s="253"/>
      <c r="UDY91" s="253"/>
      <c r="UDZ91" s="253"/>
      <c r="UEA91" s="253"/>
      <c r="UEB91" s="253"/>
      <c r="UEC91" s="253"/>
      <c r="UED91" s="253"/>
      <c r="UEE91" s="253"/>
      <c r="UEF91" s="253"/>
      <c r="UEG91" s="253"/>
      <c r="UEH91" s="253"/>
      <c r="UEI91" s="253"/>
      <c r="UEJ91" s="253"/>
      <c r="UEK91" s="253"/>
      <c r="UEL91" s="253"/>
      <c r="UEM91" s="253"/>
      <c r="UEN91" s="253"/>
      <c r="UEO91" s="253"/>
      <c r="UEP91" s="253"/>
      <c r="UEQ91" s="253"/>
      <c r="UER91" s="253"/>
      <c r="UES91" s="253"/>
      <c r="UET91" s="253"/>
      <c r="UEU91" s="253"/>
      <c r="UEV91" s="253"/>
      <c r="UEW91" s="253"/>
      <c r="UEX91" s="253"/>
      <c r="UEY91" s="253"/>
      <c r="UEZ91" s="253"/>
      <c r="UFA91" s="253"/>
      <c r="UFB91" s="253"/>
      <c r="UFC91" s="253"/>
      <c r="UFD91" s="253"/>
      <c r="UFE91" s="253"/>
      <c r="UFF91" s="253"/>
      <c r="UFG91" s="253"/>
      <c r="UFH91" s="253"/>
      <c r="UFI91" s="253"/>
      <c r="UFJ91" s="253"/>
      <c r="UFK91" s="253"/>
      <c r="UFL91" s="253"/>
      <c r="UFM91" s="253"/>
      <c r="UFN91" s="253"/>
      <c r="UFO91" s="253"/>
      <c r="UFP91" s="253"/>
      <c r="UFQ91" s="253"/>
      <c r="UFR91" s="253"/>
      <c r="UFS91" s="253"/>
      <c r="UFT91" s="253"/>
      <c r="UFU91" s="253"/>
      <c r="UFV91" s="253"/>
      <c r="UFW91" s="253"/>
      <c r="UFX91" s="253"/>
      <c r="UFY91" s="253"/>
      <c r="UFZ91" s="253"/>
      <c r="UGA91" s="253"/>
      <c r="UGB91" s="253"/>
      <c r="UGC91" s="253"/>
      <c r="UGD91" s="253"/>
      <c r="UGE91" s="253"/>
      <c r="UGF91" s="253"/>
      <c r="UGG91" s="253"/>
      <c r="UGH91" s="253"/>
      <c r="UGI91" s="253"/>
      <c r="UGJ91" s="253"/>
      <c r="UGK91" s="253"/>
      <c r="UGL91" s="253"/>
      <c r="UGM91" s="253"/>
      <c r="UGN91" s="253"/>
      <c r="UGO91" s="253"/>
      <c r="UGP91" s="253"/>
      <c r="UGQ91" s="253"/>
      <c r="UGR91" s="253"/>
      <c r="UGS91" s="253"/>
      <c r="UGT91" s="253"/>
      <c r="UGU91" s="253"/>
      <c r="UGV91" s="253"/>
      <c r="UGW91" s="253"/>
      <c r="UGX91" s="253"/>
      <c r="UGY91" s="253"/>
      <c r="UGZ91" s="253"/>
      <c r="UHA91" s="253"/>
      <c r="UHB91" s="253"/>
      <c r="UHC91" s="253"/>
      <c r="UHD91" s="253"/>
      <c r="UHE91" s="253"/>
      <c r="UHF91" s="253"/>
      <c r="UHG91" s="253"/>
      <c r="UHH91" s="253"/>
      <c r="UHI91" s="253"/>
      <c r="UHJ91" s="253"/>
      <c r="UHK91" s="253"/>
      <c r="UHL91" s="253"/>
      <c r="UHM91" s="253"/>
      <c r="UHN91" s="253"/>
      <c r="UHO91" s="253"/>
      <c r="UHP91" s="253"/>
      <c r="UHQ91" s="253"/>
      <c r="UHR91" s="253"/>
      <c r="UHS91" s="253"/>
      <c r="UHT91" s="253"/>
      <c r="UHU91" s="253"/>
      <c r="UHV91" s="253"/>
      <c r="UHW91" s="253"/>
      <c r="UHX91" s="253"/>
      <c r="UHY91" s="253"/>
      <c r="UHZ91" s="253"/>
      <c r="UIA91" s="253"/>
      <c r="UIB91" s="253"/>
      <c r="UIC91" s="253"/>
      <c r="UID91" s="253"/>
      <c r="UIE91" s="253"/>
      <c r="UIF91" s="253"/>
      <c r="UIG91" s="253"/>
      <c r="UIH91" s="253"/>
      <c r="UII91" s="253"/>
      <c r="UIJ91" s="253"/>
      <c r="UIK91" s="253"/>
      <c r="UIL91" s="253"/>
      <c r="UIM91" s="253"/>
      <c r="UIN91" s="253"/>
      <c r="UIO91" s="253"/>
      <c r="UIP91" s="253"/>
      <c r="UIQ91" s="253"/>
      <c r="UIR91" s="253"/>
      <c r="UIS91" s="253"/>
      <c r="UIT91" s="253"/>
      <c r="UIU91" s="253"/>
      <c r="UIV91" s="253"/>
      <c r="UIW91" s="253"/>
      <c r="UIX91" s="253"/>
      <c r="UIY91" s="253"/>
      <c r="UIZ91" s="253"/>
      <c r="UJA91" s="253"/>
      <c r="UJB91" s="253"/>
      <c r="UJC91" s="253"/>
      <c r="UJD91" s="253"/>
      <c r="UJE91" s="253"/>
      <c r="UJF91" s="253"/>
      <c r="UJG91" s="253"/>
      <c r="UJH91" s="253"/>
      <c r="UJI91" s="253"/>
      <c r="UJJ91" s="253"/>
      <c r="UJK91" s="253"/>
      <c r="UJL91" s="253"/>
      <c r="UJM91" s="253"/>
      <c r="UJN91" s="253"/>
      <c r="UJO91" s="253"/>
      <c r="UJP91" s="253"/>
      <c r="UJQ91" s="253"/>
      <c r="UJR91" s="253"/>
      <c r="UJS91" s="253"/>
      <c r="UJT91" s="253"/>
      <c r="UJU91" s="253"/>
      <c r="UJV91" s="253"/>
      <c r="UJW91" s="253"/>
      <c r="UJX91" s="253"/>
      <c r="UJY91" s="253"/>
      <c r="UJZ91" s="253"/>
      <c r="UKA91" s="253"/>
      <c r="UKB91" s="253"/>
      <c r="UKC91" s="253"/>
      <c r="UKD91" s="253"/>
      <c r="UKE91" s="253"/>
      <c r="UKF91" s="253"/>
      <c r="UKG91" s="253"/>
      <c r="UKH91" s="253"/>
      <c r="UKI91" s="253"/>
      <c r="UKJ91" s="253"/>
      <c r="UKK91" s="253"/>
      <c r="UKL91" s="253"/>
      <c r="UKM91" s="253"/>
      <c r="UKN91" s="253"/>
      <c r="UKO91" s="253"/>
      <c r="UKP91" s="253"/>
      <c r="UKQ91" s="253"/>
      <c r="UKR91" s="253"/>
      <c r="UKS91" s="253"/>
      <c r="UKT91" s="253"/>
      <c r="UKU91" s="253"/>
      <c r="UKV91" s="253"/>
      <c r="UKW91" s="253"/>
      <c r="UKX91" s="253"/>
      <c r="UKY91" s="253"/>
      <c r="UKZ91" s="253"/>
      <c r="ULA91" s="253"/>
      <c r="ULB91" s="253"/>
      <c r="ULC91" s="253"/>
      <c r="ULD91" s="253"/>
      <c r="ULE91" s="253"/>
      <c r="ULF91" s="253"/>
      <c r="ULG91" s="253"/>
      <c r="ULH91" s="253"/>
      <c r="ULI91" s="253"/>
      <c r="ULJ91" s="253"/>
      <c r="ULK91" s="253"/>
      <c r="ULL91" s="253"/>
      <c r="ULM91" s="253"/>
      <c r="ULN91" s="253"/>
      <c r="ULO91" s="253"/>
      <c r="ULP91" s="253"/>
      <c r="ULQ91" s="253"/>
      <c r="ULR91" s="253"/>
      <c r="ULS91" s="253"/>
      <c r="ULT91" s="253"/>
      <c r="ULU91" s="253"/>
      <c r="ULV91" s="253"/>
      <c r="ULW91" s="253"/>
      <c r="ULX91" s="253"/>
      <c r="ULY91" s="253"/>
      <c r="ULZ91" s="253"/>
      <c r="UMA91" s="253"/>
      <c r="UMB91" s="253"/>
      <c r="UMC91" s="253"/>
      <c r="UMD91" s="253"/>
      <c r="UME91" s="253"/>
      <c r="UMF91" s="253"/>
      <c r="UMG91" s="253"/>
      <c r="UMH91" s="253"/>
      <c r="UMI91" s="253"/>
      <c r="UMJ91" s="253"/>
      <c r="UMK91" s="253"/>
      <c r="UML91" s="253"/>
      <c r="UMM91" s="253"/>
      <c r="UMN91" s="253"/>
      <c r="UMO91" s="253"/>
      <c r="UMP91" s="253"/>
      <c r="UMQ91" s="253"/>
      <c r="UMR91" s="253"/>
      <c r="UMS91" s="253"/>
      <c r="UMT91" s="253"/>
      <c r="UMU91" s="253"/>
      <c r="UMV91" s="253"/>
      <c r="UMW91" s="253"/>
      <c r="UMX91" s="253"/>
      <c r="UMY91" s="253"/>
      <c r="UMZ91" s="253"/>
      <c r="UNA91" s="253"/>
      <c r="UNB91" s="253"/>
      <c r="UNC91" s="253"/>
      <c r="UND91" s="253"/>
      <c r="UNE91" s="253"/>
      <c r="UNF91" s="253"/>
      <c r="UNG91" s="253"/>
      <c r="UNH91" s="253"/>
      <c r="UNI91" s="253"/>
      <c r="UNJ91" s="253"/>
      <c r="UNK91" s="253"/>
      <c r="UNL91" s="253"/>
      <c r="UNM91" s="253"/>
      <c r="UNN91" s="253"/>
      <c r="UNO91" s="253"/>
      <c r="UNP91" s="253"/>
      <c r="UNQ91" s="253"/>
      <c r="UNR91" s="253"/>
      <c r="UNS91" s="253"/>
      <c r="UNT91" s="253"/>
      <c r="UNU91" s="253"/>
      <c r="UNV91" s="253"/>
      <c r="UNW91" s="253"/>
      <c r="UNX91" s="253"/>
      <c r="UNY91" s="253"/>
      <c r="UNZ91" s="253"/>
      <c r="UOA91" s="253"/>
      <c r="UOB91" s="253"/>
      <c r="UOC91" s="253"/>
      <c r="UOD91" s="253"/>
      <c r="UOE91" s="253"/>
      <c r="UOF91" s="253"/>
      <c r="UOG91" s="253"/>
      <c r="UOH91" s="253"/>
      <c r="UOI91" s="253"/>
      <c r="UOJ91" s="253"/>
      <c r="UOK91" s="253"/>
      <c r="UOL91" s="253"/>
      <c r="UOM91" s="253"/>
      <c r="UON91" s="253"/>
      <c r="UOO91" s="253"/>
      <c r="UOP91" s="253"/>
      <c r="UOQ91" s="253"/>
      <c r="UOR91" s="253"/>
      <c r="UOS91" s="253"/>
      <c r="UOT91" s="253"/>
      <c r="UOU91" s="253"/>
      <c r="UOV91" s="253"/>
      <c r="UOW91" s="253"/>
      <c r="UOX91" s="253"/>
      <c r="UOY91" s="253"/>
      <c r="UOZ91" s="253"/>
      <c r="UPA91" s="253"/>
      <c r="UPB91" s="253"/>
      <c r="UPC91" s="253"/>
      <c r="UPD91" s="253"/>
      <c r="UPE91" s="253"/>
      <c r="UPF91" s="253"/>
      <c r="UPG91" s="253"/>
      <c r="UPH91" s="253"/>
      <c r="UPI91" s="253"/>
      <c r="UPJ91" s="253"/>
      <c r="UPK91" s="253"/>
      <c r="UPL91" s="253"/>
      <c r="UPM91" s="253"/>
      <c r="UPN91" s="253"/>
      <c r="UPO91" s="253"/>
      <c r="UPP91" s="253"/>
      <c r="UPQ91" s="253"/>
      <c r="UPR91" s="253"/>
      <c r="UPS91" s="253"/>
      <c r="UPT91" s="253"/>
      <c r="UPU91" s="253"/>
      <c r="UPV91" s="253"/>
      <c r="UPW91" s="253"/>
      <c r="UPX91" s="253"/>
      <c r="UPY91" s="253"/>
      <c r="UPZ91" s="253"/>
      <c r="UQA91" s="253"/>
      <c r="UQB91" s="253"/>
      <c r="UQC91" s="253"/>
      <c r="UQD91" s="253"/>
      <c r="UQE91" s="253"/>
      <c r="UQF91" s="253"/>
      <c r="UQG91" s="253"/>
      <c r="UQH91" s="253"/>
      <c r="UQI91" s="253"/>
      <c r="UQJ91" s="253"/>
      <c r="UQK91" s="253"/>
      <c r="UQL91" s="253"/>
      <c r="UQM91" s="253"/>
      <c r="UQN91" s="253"/>
      <c r="UQO91" s="253"/>
      <c r="UQP91" s="253"/>
      <c r="UQQ91" s="253"/>
      <c r="UQR91" s="253"/>
      <c r="UQS91" s="253"/>
      <c r="UQT91" s="253"/>
      <c r="UQU91" s="253"/>
      <c r="UQV91" s="253"/>
      <c r="UQW91" s="253"/>
      <c r="UQX91" s="253"/>
      <c r="UQY91" s="253"/>
      <c r="UQZ91" s="253"/>
      <c r="URA91" s="253"/>
      <c r="URB91" s="253"/>
      <c r="URC91" s="253"/>
      <c r="URD91" s="253"/>
      <c r="URE91" s="253"/>
      <c r="URF91" s="253"/>
      <c r="URG91" s="253"/>
      <c r="URH91" s="253"/>
      <c r="URI91" s="253"/>
      <c r="URJ91" s="253"/>
      <c r="URK91" s="253"/>
      <c r="URL91" s="253"/>
      <c r="URM91" s="253"/>
      <c r="URN91" s="253"/>
      <c r="URO91" s="253"/>
      <c r="URP91" s="253"/>
      <c r="URQ91" s="253"/>
      <c r="URR91" s="253"/>
      <c r="URS91" s="253"/>
      <c r="URT91" s="253"/>
      <c r="URU91" s="253"/>
      <c r="URV91" s="253"/>
      <c r="URW91" s="253"/>
      <c r="URX91" s="253"/>
      <c r="URY91" s="253"/>
      <c r="URZ91" s="253"/>
      <c r="USA91" s="253"/>
      <c r="USB91" s="253"/>
      <c r="USC91" s="253"/>
      <c r="USD91" s="253"/>
      <c r="USE91" s="253"/>
      <c r="USF91" s="253"/>
      <c r="USG91" s="253"/>
      <c r="USH91" s="253"/>
      <c r="USI91" s="253"/>
      <c r="USJ91" s="253"/>
      <c r="USK91" s="253"/>
      <c r="USL91" s="253"/>
      <c r="USM91" s="253"/>
      <c r="USN91" s="253"/>
      <c r="USO91" s="253"/>
      <c r="USP91" s="253"/>
      <c r="USQ91" s="253"/>
      <c r="USR91" s="253"/>
      <c r="USS91" s="253"/>
      <c r="UST91" s="253"/>
      <c r="USU91" s="253"/>
      <c r="USV91" s="253"/>
      <c r="USW91" s="253"/>
      <c r="USX91" s="253"/>
      <c r="USY91" s="253"/>
      <c r="USZ91" s="253"/>
      <c r="UTA91" s="253"/>
      <c r="UTB91" s="253"/>
      <c r="UTC91" s="253"/>
      <c r="UTD91" s="253"/>
      <c r="UTE91" s="253"/>
      <c r="UTF91" s="253"/>
      <c r="UTG91" s="253"/>
      <c r="UTH91" s="253"/>
      <c r="UTI91" s="253"/>
      <c r="UTJ91" s="253"/>
      <c r="UTK91" s="253"/>
      <c r="UTL91" s="253"/>
      <c r="UTM91" s="253"/>
      <c r="UTN91" s="253"/>
      <c r="UTO91" s="253"/>
      <c r="UTP91" s="253"/>
      <c r="UTQ91" s="253"/>
      <c r="UTR91" s="253"/>
      <c r="UTS91" s="253"/>
      <c r="UTT91" s="253"/>
      <c r="UTU91" s="253"/>
      <c r="UTV91" s="253"/>
      <c r="UTW91" s="253"/>
      <c r="UTX91" s="253"/>
      <c r="UTY91" s="253"/>
      <c r="UTZ91" s="253"/>
      <c r="UUA91" s="253"/>
      <c r="UUB91" s="253"/>
      <c r="UUC91" s="253"/>
      <c r="UUD91" s="253"/>
      <c r="UUE91" s="253"/>
      <c r="UUF91" s="253"/>
      <c r="UUG91" s="253"/>
      <c r="UUH91" s="253"/>
      <c r="UUI91" s="253"/>
      <c r="UUJ91" s="253"/>
      <c r="UUK91" s="253"/>
      <c r="UUL91" s="253"/>
      <c r="UUM91" s="253"/>
      <c r="UUN91" s="253"/>
      <c r="UUO91" s="253"/>
      <c r="UUP91" s="253"/>
      <c r="UUQ91" s="253"/>
      <c r="UUR91" s="253"/>
      <c r="UUS91" s="253"/>
      <c r="UUT91" s="253"/>
      <c r="UUU91" s="253"/>
      <c r="UUV91" s="253"/>
      <c r="UUW91" s="253"/>
      <c r="UUX91" s="253"/>
      <c r="UUY91" s="253"/>
      <c r="UUZ91" s="253"/>
      <c r="UVA91" s="253"/>
      <c r="UVB91" s="253"/>
      <c r="UVC91" s="253"/>
      <c r="UVD91" s="253"/>
      <c r="UVE91" s="253"/>
      <c r="UVF91" s="253"/>
      <c r="UVG91" s="253"/>
      <c r="UVH91" s="253"/>
      <c r="UVI91" s="253"/>
      <c r="UVJ91" s="253"/>
      <c r="UVK91" s="253"/>
      <c r="UVL91" s="253"/>
      <c r="UVM91" s="253"/>
      <c r="UVN91" s="253"/>
      <c r="UVO91" s="253"/>
      <c r="UVP91" s="253"/>
      <c r="UVQ91" s="253"/>
      <c r="UVR91" s="253"/>
      <c r="UVS91" s="253"/>
      <c r="UVT91" s="253"/>
      <c r="UVU91" s="253"/>
      <c r="UVV91" s="253"/>
      <c r="UVW91" s="253"/>
      <c r="UVX91" s="253"/>
      <c r="UVY91" s="253"/>
      <c r="UVZ91" s="253"/>
      <c r="UWA91" s="253"/>
      <c r="UWB91" s="253"/>
      <c r="UWC91" s="253"/>
      <c r="UWD91" s="253"/>
      <c r="UWE91" s="253"/>
      <c r="UWF91" s="253"/>
      <c r="UWG91" s="253"/>
      <c r="UWH91" s="253"/>
      <c r="UWI91" s="253"/>
      <c r="UWJ91" s="253"/>
      <c r="UWK91" s="253"/>
      <c r="UWL91" s="253"/>
      <c r="UWM91" s="253"/>
      <c r="UWN91" s="253"/>
      <c r="UWO91" s="253"/>
      <c r="UWP91" s="253"/>
      <c r="UWQ91" s="253"/>
      <c r="UWR91" s="253"/>
      <c r="UWS91" s="253"/>
      <c r="UWT91" s="253"/>
      <c r="UWU91" s="253"/>
      <c r="UWV91" s="253"/>
      <c r="UWW91" s="253"/>
      <c r="UWX91" s="253"/>
      <c r="UWY91" s="253"/>
      <c r="UWZ91" s="253"/>
      <c r="UXA91" s="253"/>
      <c r="UXB91" s="253"/>
      <c r="UXC91" s="253"/>
      <c r="UXD91" s="253"/>
      <c r="UXE91" s="253"/>
      <c r="UXF91" s="253"/>
      <c r="UXG91" s="253"/>
      <c r="UXH91" s="253"/>
      <c r="UXI91" s="253"/>
      <c r="UXJ91" s="253"/>
      <c r="UXK91" s="253"/>
      <c r="UXL91" s="253"/>
      <c r="UXM91" s="253"/>
      <c r="UXN91" s="253"/>
      <c r="UXO91" s="253"/>
      <c r="UXP91" s="253"/>
      <c r="UXQ91" s="253"/>
      <c r="UXR91" s="253"/>
      <c r="UXS91" s="253"/>
      <c r="UXT91" s="253"/>
      <c r="UXU91" s="253"/>
      <c r="UXV91" s="253"/>
      <c r="UXW91" s="253"/>
      <c r="UXX91" s="253"/>
      <c r="UXY91" s="253"/>
      <c r="UXZ91" s="253"/>
      <c r="UYA91" s="253"/>
      <c r="UYB91" s="253"/>
      <c r="UYC91" s="253"/>
      <c r="UYD91" s="253"/>
      <c r="UYE91" s="253"/>
      <c r="UYF91" s="253"/>
      <c r="UYG91" s="253"/>
      <c r="UYH91" s="253"/>
      <c r="UYI91" s="253"/>
      <c r="UYJ91" s="253"/>
      <c r="UYK91" s="253"/>
      <c r="UYL91" s="253"/>
      <c r="UYM91" s="253"/>
      <c r="UYN91" s="253"/>
      <c r="UYO91" s="253"/>
      <c r="UYP91" s="253"/>
      <c r="UYQ91" s="253"/>
      <c r="UYR91" s="253"/>
      <c r="UYS91" s="253"/>
      <c r="UYT91" s="253"/>
      <c r="UYU91" s="253"/>
      <c r="UYV91" s="253"/>
      <c r="UYW91" s="253"/>
      <c r="UYX91" s="253"/>
      <c r="UYY91" s="253"/>
      <c r="UYZ91" s="253"/>
      <c r="UZA91" s="253"/>
      <c r="UZB91" s="253"/>
      <c r="UZC91" s="253"/>
      <c r="UZD91" s="253"/>
      <c r="UZE91" s="253"/>
      <c r="UZF91" s="253"/>
      <c r="UZG91" s="253"/>
      <c r="UZH91" s="253"/>
      <c r="UZI91" s="253"/>
      <c r="UZJ91" s="253"/>
      <c r="UZK91" s="253"/>
      <c r="UZL91" s="253"/>
      <c r="UZM91" s="253"/>
      <c r="UZN91" s="253"/>
      <c r="UZO91" s="253"/>
      <c r="UZP91" s="253"/>
      <c r="UZQ91" s="253"/>
      <c r="UZR91" s="253"/>
      <c r="UZS91" s="253"/>
      <c r="UZT91" s="253"/>
      <c r="UZU91" s="253"/>
      <c r="UZV91" s="253"/>
      <c r="UZW91" s="253"/>
      <c r="UZX91" s="253"/>
      <c r="UZY91" s="253"/>
      <c r="UZZ91" s="253"/>
      <c r="VAA91" s="253"/>
      <c r="VAB91" s="253"/>
      <c r="VAC91" s="253"/>
      <c r="VAD91" s="253"/>
      <c r="VAE91" s="253"/>
      <c r="VAF91" s="253"/>
      <c r="VAG91" s="253"/>
      <c r="VAH91" s="253"/>
      <c r="VAI91" s="253"/>
      <c r="VAJ91" s="253"/>
      <c r="VAK91" s="253"/>
      <c r="VAL91" s="253"/>
      <c r="VAM91" s="253"/>
      <c r="VAN91" s="253"/>
      <c r="VAO91" s="253"/>
      <c r="VAP91" s="253"/>
      <c r="VAQ91" s="253"/>
      <c r="VAR91" s="253"/>
      <c r="VAS91" s="253"/>
      <c r="VAT91" s="253"/>
      <c r="VAU91" s="253"/>
      <c r="VAV91" s="253"/>
      <c r="VAW91" s="253"/>
      <c r="VAX91" s="253"/>
      <c r="VAY91" s="253"/>
      <c r="VAZ91" s="253"/>
      <c r="VBA91" s="253"/>
      <c r="VBB91" s="253"/>
      <c r="VBC91" s="253"/>
      <c r="VBD91" s="253"/>
      <c r="VBE91" s="253"/>
      <c r="VBF91" s="253"/>
      <c r="VBG91" s="253"/>
      <c r="VBH91" s="253"/>
      <c r="VBI91" s="253"/>
      <c r="VBJ91" s="253"/>
      <c r="VBK91" s="253"/>
      <c r="VBL91" s="253"/>
      <c r="VBM91" s="253"/>
      <c r="VBN91" s="253"/>
      <c r="VBO91" s="253"/>
      <c r="VBP91" s="253"/>
      <c r="VBQ91" s="253"/>
      <c r="VBR91" s="253"/>
      <c r="VBS91" s="253"/>
      <c r="VBT91" s="253"/>
      <c r="VBU91" s="253"/>
      <c r="VBV91" s="253"/>
      <c r="VBW91" s="253"/>
      <c r="VBX91" s="253"/>
      <c r="VBY91" s="253"/>
      <c r="VBZ91" s="253"/>
      <c r="VCA91" s="253"/>
      <c r="VCB91" s="253"/>
      <c r="VCC91" s="253"/>
      <c r="VCD91" s="253"/>
      <c r="VCE91" s="253"/>
      <c r="VCF91" s="253"/>
      <c r="VCG91" s="253"/>
      <c r="VCH91" s="253"/>
      <c r="VCI91" s="253"/>
      <c r="VCJ91" s="253"/>
      <c r="VCK91" s="253"/>
      <c r="VCL91" s="253"/>
      <c r="VCM91" s="253"/>
      <c r="VCN91" s="253"/>
      <c r="VCO91" s="253"/>
      <c r="VCP91" s="253"/>
      <c r="VCQ91" s="253"/>
      <c r="VCR91" s="253"/>
      <c r="VCS91" s="253"/>
      <c r="VCT91" s="253"/>
      <c r="VCU91" s="253"/>
      <c r="VCV91" s="253"/>
      <c r="VCW91" s="253"/>
      <c r="VCX91" s="253"/>
      <c r="VCY91" s="253"/>
      <c r="VCZ91" s="253"/>
      <c r="VDA91" s="253"/>
      <c r="VDB91" s="253"/>
      <c r="VDC91" s="253"/>
      <c r="VDD91" s="253"/>
      <c r="VDE91" s="253"/>
      <c r="VDF91" s="253"/>
      <c r="VDG91" s="253"/>
      <c r="VDH91" s="253"/>
      <c r="VDI91" s="253"/>
      <c r="VDJ91" s="253"/>
      <c r="VDK91" s="253"/>
      <c r="VDL91" s="253"/>
      <c r="VDM91" s="253"/>
      <c r="VDN91" s="253"/>
      <c r="VDO91" s="253"/>
      <c r="VDP91" s="253"/>
      <c r="VDQ91" s="253"/>
      <c r="VDR91" s="253"/>
      <c r="VDS91" s="253"/>
      <c r="VDT91" s="253"/>
      <c r="VDU91" s="253"/>
      <c r="VDV91" s="253"/>
      <c r="VDW91" s="253"/>
      <c r="VDX91" s="253"/>
      <c r="VDY91" s="253"/>
      <c r="VDZ91" s="253"/>
      <c r="VEA91" s="253"/>
      <c r="VEB91" s="253"/>
      <c r="VEC91" s="253"/>
      <c r="VED91" s="253"/>
      <c r="VEE91" s="253"/>
      <c r="VEF91" s="253"/>
      <c r="VEG91" s="253"/>
      <c r="VEH91" s="253"/>
      <c r="VEI91" s="253"/>
      <c r="VEJ91" s="253"/>
      <c r="VEK91" s="253"/>
      <c r="VEL91" s="253"/>
      <c r="VEM91" s="253"/>
      <c r="VEN91" s="253"/>
      <c r="VEO91" s="253"/>
      <c r="VEP91" s="253"/>
      <c r="VEQ91" s="253"/>
      <c r="VER91" s="253"/>
      <c r="VES91" s="253"/>
      <c r="VET91" s="253"/>
      <c r="VEU91" s="253"/>
      <c r="VEV91" s="253"/>
      <c r="VEW91" s="253"/>
      <c r="VEX91" s="253"/>
      <c r="VEY91" s="253"/>
      <c r="VEZ91" s="253"/>
      <c r="VFA91" s="253"/>
      <c r="VFB91" s="253"/>
      <c r="VFC91" s="253"/>
      <c r="VFD91" s="253"/>
      <c r="VFE91" s="253"/>
      <c r="VFF91" s="253"/>
      <c r="VFG91" s="253"/>
      <c r="VFH91" s="253"/>
      <c r="VFI91" s="253"/>
      <c r="VFJ91" s="253"/>
      <c r="VFK91" s="253"/>
      <c r="VFL91" s="253"/>
      <c r="VFM91" s="253"/>
      <c r="VFN91" s="253"/>
      <c r="VFO91" s="253"/>
      <c r="VFP91" s="253"/>
      <c r="VFQ91" s="253"/>
      <c r="VFR91" s="253"/>
      <c r="VFS91" s="253"/>
      <c r="VFT91" s="253"/>
      <c r="VFU91" s="253"/>
      <c r="VFV91" s="253"/>
      <c r="VFW91" s="253"/>
      <c r="VFX91" s="253"/>
      <c r="VFY91" s="253"/>
      <c r="VFZ91" s="253"/>
      <c r="VGA91" s="253"/>
      <c r="VGB91" s="253"/>
      <c r="VGC91" s="253"/>
      <c r="VGD91" s="253"/>
      <c r="VGE91" s="253"/>
      <c r="VGF91" s="253"/>
      <c r="VGG91" s="253"/>
      <c r="VGH91" s="253"/>
      <c r="VGI91" s="253"/>
      <c r="VGJ91" s="253"/>
      <c r="VGK91" s="253"/>
      <c r="VGL91" s="253"/>
      <c r="VGM91" s="253"/>
      <c r="VGN91" s="253"/>
      <c r="VGO91" s="253"/>
      <c r="VGP91" s="253"/>
      <c r="VGQ91" s="253"/>
      <c r="VGR91" s="253"/>
      <c r="VGS91" s="253"/>
      <c r="VGT91" s="253"/>
      <c r="VGU91" s="253"/>
      <c r="VGV91" s="253"/>
      <c r="VGW91" s="253"/>
      <c r="VGX91" s="253"/>
      <c r="VGY91" s="253"/>
      <c r="VGZ91" s="253"/>
      <c r="VHA91" s="253"/>
      <c r="VHB91" s="253"/>
      <c r="VHC91" s="253"/>
      <c r="VHD91" s="253"/>
      <c r="VHE91" s="253"/>
      <c r="VHF91" s="253"/>
      <c r="VHG91" s="253"/>
      <c r="VHH91" s="253"/>
      <c r="VHI91" s="253"/>
      <c r="VHJ91" s="253"/>
      <c r="VHK91" s="253"/>
      <c r="VHL91" s="253"/>
      <c r="VHM91" s="253"/>
      <c r="VHN91" s="253"/>
      <c r="VHO91" s="253"/>
      <c r="VHP91" s="253"/>
      <c r="VHQ91" s="253"/>
      <c r="VHR91" s="253"/>
      <c r="VHS91" s="253"/>
      <c r="VHT91" s="253"/>
      <c r="VHU91" s="253"/>
      <c r="VHV91" s="253"/>
      <c r="VHW91" s="253"/>
      <c r="VHX91" s="253"/>
      <c r="VHY91" s="253"/>
      <c r="VHZ91" s="253"/>
      <c r="VIA91" s="253"/>
      <c r="VIB91" s="253"/>
      <c r="VIC91" s="253"/>
      <c r="VID91" s="253"/>
      <c r="VIE91" s="253"/>
      <c r="VIF91" s="253"/>
      <c r="VIG91" s="253"/>
      <c r="VIH91" s="253"/>
      <c r="VII91" s="253"/>
      <c r="VIJ91" s="253"/>
      <c r="VIK91" s="253"/>
      <c r="VIL91" s="253"/>
      <c r="VIM91" s="253"/>
      <c r="VIN91" s="253"/>
      <c r="VIO91" s="253"/>
      <c r="VIP91" s="253"/>
      <c r="VIQ91" s="253"/>
      <c r="VIR91" s="253"/>
      <c r="VIS91" s="253"/>
      <c r="VIT91" s="253"/>
      <c r="VIU91" s="253"/>
      <c r="VIV91" s="253"/>
      <c r="VIW91" s="253"/>
      <c r="VIX91" s="253"/>
      <c r="VIY91" s="253"/>
      <c r="VIZ91" s="253"/>
      <c r="VJA91" s="253"/>
      <c r="VJB91" s="253"/>
      <c r="VJC91" s="253"/>
      <c r="VJD91" s="253"/>
      <c r="VJE91" s="253"/>
      <c r="VJF91" s="253"/>
      <c r="VJG91" s="253"/>
      <c r="VJH91" s="253"/>
      <c r="VJI91" s="253"/>
      <c r="VJJ91" s="253"/>
      <c r="VJK91" s="253"/>
      <c r="VJL91" s="253"/>
      <c r="VJM91" s="253"/>
      <c r="VJN91" s="253"/>
      <c r="VJO91" s="253"/>
      <c r="VJP91" s="253"/>
      <c r="VJQ91" s="253"/>
      <c r="VJR91" s="253"/>
      <c r="VJS91" s="253"/>
      <c r="VJT91" s="253"/>
      <c r="VJU91" s="253"/>
      <c r="VJV91" s="253"/>
      <c r="VJW91" s="253"/>
      <c r="VJX91" s="253"/>
      <c r="VJY91" s="253"/>
      <c r="VJZ91" s="253"/>
      <c r="VKA91" s="253"/>
      <c r="VKB91" s="253"/>
      <c r="VKC91" s="253"/>
      <c r="VKD91" s="253"/>
      <c r="VKE91" s="253"/>
      <c r="VKF91" s="253"/>
      <c r="VKG91" s="253"/>
      <c r="VKH91" s="253"/>
      <c r="VKI91" s="253"/>
      <c r="VKJ91" s="253"/>
      <c r="VKK91" s="253"/>
      <c r="VKL91" s="253"/>
      <c r="VKM91" s="253"/>
      <c r="VKN91" s="253"/>
      <c r="VKO91" s="253"/>
      <c r="VKP91" s="253"/>
      <c r="VKQ91" s="253"/>
      <c r="VKR91" s="253"/>
      <c r="VKS91" s="253"/>
      <c r="VKT91" s="253"/>
      <c r="VKU91" s="253"/>
      <c r="VKV91" s="253"/>
      <c r="VKW91" s="253"/>
      <c r="VKX91" s="253"/>
      <c r="VKY91" s="253"/>
      <c r="VKZ91" s="253"/>
      <c r="VLA91" s="253"/>
      <c r="VLB91" s="253"/>
      <c r="VLC91" s="253"/>
      <c r="VLD91" s="253"/>
      <c r="VLE91" s="253"/>
      <c r="VLF91" s="253"/>
      <c r="VLG91" s="253"/>
      <c r="VLH91" s="253"/>
      <c r="VLI91" s="253"/>
      <c r="VLJ91" s="253"/>
      <c r="VLK91" s="253"/>
      <c r="VLL91" s="253"/>
      <c r="VLM91" s="253"/>
      <c r="VLN91" s="253"/>
      <c r="VLO91" s="253"/>
      <c r="VLP91" s="253"/>
      <c r="VLQ91" s="253"/>
      <c r="VLR91" s="253"/>
      <c r="VLS91" s="253"/>
      <c r="VLT91" s="253"/>
      <c r="VLU91" s="253"/>
      <c r="VLV91" s="253"/>
      <c r="VLW91" s="253"/>
      <c r="VLX91" s="253"/>
      <c r="VLY91" s="253"/>
      <c r="VLZ91" s="253"/>
      <c r="VMA91" s="253"/>
      <c r="VMB91" s="253"/>
      <c r="VMC91" s="253"/>
      <c r="VMD91" s="253"/>
      <c r="VME91" s="253"/>
      <c r="VMF91" s="253"/>
      <c r="VMG91" s="253"/>
      <c r="VMH91" s="253"/>
      <c r="VMI91" s="253"/>
      <c r="VMJ91" s="253"/>
      <c r="VMK91" s="253"/>
      <c r="VML91" s="253"/>
      <c r="VMM91" s="253"/>
      <c r="VMN91" s="253"/>
      <c r="VMO91" s="253"/>
      <c r="VMP91" s="253"/>
      <c r="VMQ91" s="253"/>
      <c r="VMR91" s="253"/>
      <c r="VMS91" s="253"/>
      <c r="VMT91" s="253"/>
      <c r="VMU91" s="253"/>
      <c r="VMV91" s="253"/>
      <c r="VMW91" s="253"/>
      <c r="VMX91" s="253"/>
      <c r="VMY91" s="253"/>
      <c r="VMZ91" s="253"/>
      <c r="VNA91" s="253"/>
      <c r="VNB91" s="253"/>
      <c r="VNC91" s="253"/>
      <c r="VND91" s="253"/>
      <c r="VNE91" s="253"/>
      <c r="VNF91" s="253"/>
      <c r="VNG91" s="253"/>
      <c r="VNH91" s="253"/>
      <c r="VNI91" s="253"/>
      <c r="VNJ91" s="253"/>
      <c r="VNK91" s="253"/>
      <c r="VNL91" s="253"/>
      <c r="VNM91" s="253"/>
      <c r="VNN91" s="253"/>
      <c r="VNO91" s="253"/>
      <c r="VNP91" s="253"/>
      <c r="VNQ91" s="253"/>
      <c r="VNR91" s="253"/>
      <c r="VNS91" s="253"/>
      <c r="VNT91" s="253"/>
      <c r="VNU91" s="253"/>
      <c r="VNV91" s="253"/>
      <c r="VNW91" s="253"/>
      <c r="VNX91" s="253"/>
      <c r="VNY91" s="253"/>
      <c r="VNZ91" s="253"/>
      <c r="VOA91" s="253"/>
      <c r="VOB91" s="253"/>
      <c r="VOC91" s="253"/>
      <c r="VOD91" s="253"/>
      <c r="VOE91" s="253"/>
      <c r="VOF91" s="253"/>
      <c r="VOG91" s="253"/>
      <c r="VOH91" s="253"/>
      <c r="VOI91" s="253"/>
      <c r="VOJ91" s="253"/>
      <c r="VOK91" s="253"/>
      <c r="VOL91" s="253"/>
      <c r="VOM91" s="253"/>
      <c r="VON91" s="253"/>
      <c r="VOO91" s="253"/>
      <c r="VOP91" s="253"/>
      <c r="VOQ91" s="253"/>
      <c r="VOR91" s="253"/>
      <c r="VOS91" s="253"/>
      <c r="VOT91" s="253"/>
      <c r="VOU91" s="253"/>
      <c r="VOV91" s="253"/>
      <c r="VOW91" s="253"/>
      <c r="VOX91" s="253"/>
      <c r="VOY91" s="253"/>
      <c r="VOZ91" s="253"/>
      <c r="VPA91" s="253"/>
      <c r="VPB91" s="253"/>
      <c r="VPC91" s="253"/>
      <c r="VPD91" s="253"/>
      <c r="VPE91" s="253"/>
      <c r="VPF91" s="253"/>
      <c r="VPG91" s="253"/>
      <c r="VPH91" s="253"/>
      <c r="VPI91" s="253"/>
      <c r="VPJ91" s="253"/>
      <c r="VPK91" s="253"/>
      <c r="VPL91" s="253"/>
      <c r="VPM91" s="253"/>
      <c r="VPN91" s="253"/>
      <c r="VPO91" s="253"/>
      <c r="VPP91" s="253"/>
      <c r="VPQ91" s="253"/>
      <c r="VPR91" s="253"/>
      <c r="VPS91" s="253"/>
      <c r="VPT91" s="253"/>
      <c r="VPU91" s="253"/>
      <c r="VPV91" s="253"/>
      <c r="VPW91" s="253"/>
      <c r="VPX91" s="253"/>
      <c r="VPY91" s="253"/>
      <c r="VPZ91" s="253"/>
      <c r="VQA91" s="253"/>
      <c r="VQB91" s="253"/>
      <c r="VQC91" s="253"/>
      <c r="VQD91" s="253"/>
      <c r="VQE91" s="253"/>
      <c r="VQF91" s="253"/>
      <c r="VQG91" s="253"/>
      <c r="VQH91" s="253"/>
      <c r="VQI91" s="253"/>
      <c r="VQJ91" s="253"/>
      <c r="VQK91" s="253"/>
      <c r="VQL91" s="253"/>
      <c r="VQM91" s="253"/>
      <c r="VQN91" s="253"/>
      <c r="VQO91" s="253"/>
      <c r="VQP91" s="253"/>
      <c r="VQQ91" s="253"/>
      <c r="VQR91" s="253"/>
      <c r="VQS91" s="253"/>
      <c r="VQT91" s="253"/>
      <c r="VQU91" s="253"/>
      <c r="VQV91" s="253"/>
      <c r="VQW91" s="253"/>
      <c r="VQX91" s="253"/>
      <c r="VQY91" s="253"/>
      <c r="VQZ91" s="253"/>
      <c r="VRA91" s="253"/>
      <c r="VRB91" s="253"/>
      <c r="VRC91" s="253"/>
      <c r="VRD91" s="253"/>
      <c r="VRE91" s="253"/>
      <c r="VRF91" s="253"/>
      <c r="VRG91" s="253"/>
      <c r="VRH91" s="253"/>
      <c r="VRI91" s="253"/>
      <c r="VRJ91" s="253"/>
      <c r="VRK91" s="253"/>
      <c r="VRL91" s="253"/>
      <c r="VRM91" s="253"/>
      <c r="VRN91" s="253"/>
      <c r="VRO91" s="253"/>
      <c r="VRP91" s="253"/>
      <c r="VRQ91" s="253"/>
      <c r="VRR91" s="253"/>
      <c r="VRS91" s="253"/>
      <c r="VRT91" s="253"/>
      <c r="VRU91" s="253"/>
      <c r="VRV91" s="253"/>
      <c r="VRW91" s="253"/>
      <c r="VRX91" s="253"/>
      <c r="VRY91" s="253"/>
      <c r="VRZ91" s="253"/>
      <c r="VSA91" s="253"/>
      <c r="VSB91" s="253"/>
      <c r="VSC91" s="253"/>
      <c r="VSD91" s="253"/>
      <c r="VSE91" s="253"/>
      <c r="VSF91" s="253"/>
      <c r="VSG91" s="253"/>
      <c r="VSH91" s="253"/>
      <c r="VSI91" s="253"/>
      <c r="VSJ91" s="253"/>
      <c r="VSK91" s="253"/>
      <c r="VSL91" s="253"/>
      <c r="VSM91" s="253"/>
      <c r="VSN91" s="253"/>
      <c r="VSO91" s="253"/>
      <c r="VSP91" s="253"/>
      <c r="VSQ91" s="253"/>
      <c r="VSR91" s="253"/>
      <c r="VSS91" s="253"/>
      <c r="VST91" s="253"/>
      <c r="VSU91" s="253"/>
      <c r="VSV91" s="253"/>
      <c r="VSW91" s="253"/>
      <c r="VSX91" s="253"/>
      <c r="VSY91" s="253"/>
      <c r="VSZ91" s="253"/>
      <c r="VTA91" s="253"/>
      <c r="VTB91" s="253"/>
      <c r="VTC91" s="253"/>
      <c r="VTD91" s="253"/>
      <c r="VTE91" s="253"/>
      <c r="VTF91" s="253"/>
      <c r="VTG91" s="253"/>
      <c r="VTH91" s="253"/>
      <c r="VTI91" s="253"/>
      <c r="VTJ91" s="253"/>
      <c r="VTK91" s="253"/>
      <c r="VTL91" s="253"/>
      <c r="VTM91" s="253"/>
      <c r="VTN91" s="253"/>
      <c r="VTO91" s="253"/>
      <c r="VTP91" s="253"/>
      <c r="VTQ91" s="253"/>
      <c r="VTR91" s="253"/>
      <c r="VTS91" s="253"/>
      <c r="VTT91" s="253"/>
      <c r="VTU91" s="253"/>
      <c r="VTV91" s="253"/>
      <c r="VTW91" s="253"/>
      <c r="VTX91" s="253"/>
      <c r="VTY91" s="253"/>
      <c r="VTZ91" s="253"/>
      <c r="VUA91" s="253"/>
      <c r="VUB91" s="253"/>
      <c r="VUC91" s="253"/>
      <c r="VUD91" s="253"/>
      <c r="VUE91" s="253"/>
      <c r="VUF91" s="253"/>
      <c r="VUG91" s="253"/>
      <c r="VUH91" s="253"/>
      <c r="VUI91" s="253"/>
      <c r="VUJ91" s="253"/>
      <c r="VUK91" s="253"/>
      <c r="VUL91" s="253"/>
      <c r="VUM91" s="253"/>
      <c r="VUN91" s="253"/>
      <c r="VUO91" s="253"/>
      <c r="VUP91" s="253"/>
      <c r="VUQ91" s="253"/>
      <c r="VUR91" s="253"/>
      <c r="VUS91" s="253"/>
      <c r="VUT91" s="253"/>
      <c r="VUU91" s="253"/>
      <c r="VUV91" s="253"/>
      <c r="VUW91" s="253"/>
      <c r="VUX91" s="253"/>
      <c r="VUY91" s="253"/>
      <c r="VUZ91" s="253"/>
      <c r="VVA91" s="253"/>
      <c r="VVB91" s="253"/>
      <c r="VVC91" s="253"/>
      <c r="VVD91" s="253"/>
      <c r="VVE91" s="253"/>
      <c r="VVF91" s="253"/>
      <c r="VVG91" s="253"/>
      <c r="VVH91" s="253"/>
      <c r="VVI91" s="253"/>
      <c r="VVJ91" s="253"/>
      <c r="VVK91" s="253"/>
      <c r="VVL91" s="253"/>
      <c r="VVM91" s="253"/>
      <c r="VVN91" s="253"/>
      <c r="VVO91" s="253"/>
      <c r="VVP91" s="253"/>
      <c r="VVQ91" s="253"/>
      <c r="VVR91" s="253"/>
      <c r="VVS91" s="253"/>
      <c r="VVT91" s="253"/>
      <c r="VVU91" s="253"/>
      <c r="VVV91" s="253"/>
      <c r="VVW91" s="253"/>
      <c r="VVX91" s="253"/>
      <c r="VVY91" s="253"/>
      <c r="VVZ91" s="253"/>
      <c r="VWA91" s="253"/>
      <c r="VWB91" s="253"/>
      <c r="VWC91" s="253"/>
      <c r="VWD91" s="253"/>
      <c r="VWE91" s="253"/>
      <c r="VWF91" s="253"/>
      <c r="VWG91" s="253"/>
      <c r="VWH91" s="253"/>
      <c r="VWI91" s="253"/>
      <c r="VWJ91" s="253"/>
      <c r="VWK91" s="253"/>
      <c r="VWL91" s="253"/>
      <c r="VWM91" s="253"/>
      <c r="VWN91" s="253"/>
      <c r="VWO91" s="253"/>
      <c r="VWP91" s="253"/>
      <c r="VWQ91" s="253"/>
      <c r="VWR91" s="253"/>
      <c r="VWS91" s="253"/>
      <c r="VWT91" s="253"/>
      <c r="VWU91" s="253"/>
      <c r="VWV91" s="253"/>
      <c r="VWW91" s="253"/>
      <c r="VWX91" s="253"/>
      <c r="VWY91" s="253"/>
      <c r="VWZ91" s="253"/>
      <c r="VXA91" s="253"/>
      <c r="VXB91" s="253"/>
      <c r="VXC91" s="253"/>
      <c r="VXD91" s="253"/>
      <c r="VXE91" s="253"/>
      <c r="VXF91" s="253"/>
      <c r="VXG91" s="253"/>
      <c r="VXH91" s="253"/>
      <c r="VXI91" s="253"/>
      <c r="VXJ91" s="253"/>
      <c r="VXK91" s="253"/>
      <c r="VXL91" s="253"/>
      <c r="VXM91" s="253"/>
      <c r="VXN91" s="253"/>
      <c r="VXO91" s="253"/>
      <c r="VXP91" s="253"/>
      <c r="VXQ91" s="253"/>
      <c r="VXR91" s="253"/>
      <c r="VXS91" s="253"/>
      <c r="VXT91" s="253"/>
      <c r="VXU91" s="253"/>
      <c r="VXV91" s="253"/>
      <c r="VXW91" s="253"/>
      <c r="VXX91" s="253"/>
      <c r="VXY91" s="253"/>
      <c r="VXZ91" s="253"/>
      <c r="VYA91" s="253"/>
      <c r="VYB91" s="253"/>
      <c r="VYC91" s="253"/>
      <c r="VYD91" s="253"/>
      <c r="VYE91" s="253"/>
      <c r="VYF91" s="253"/>
      <c r="VYG91" s="253"/>
      <c r="VYH91" s="253"/>
      <c r="VYI91" s="253"/>
      <c r="VYJ91" s="253"/>
      <c r="VYK91" s="253"/>
      <c r="VYL91" s="253"/>
      <c r="VYM91" s="253"/>
      <c r="VYN91" s="253"/>
      <c r="VYO91" s="253"/>
      <c r="VYP91" s="253"/>
      <c r="VYQ91" s="253"/>
      <c r="VYR91" s="253"/>
      <c r="VYS91" s="253"/>
      <c r="VYT91" s="253"/>
      <c r="VYU91" s="253"/>
      <c r="VYV91" s="253"/>
      <c r="VYW91" s="253"/>
      <c r="VYX91" s="253"/>
      <c r="VYY91" s="253"/>
      <c r="VYZ91" s="253"/>
      <c r="VZA91" s="253"/>
      <c r="VZB91" s="253"/>
      <c r="VZC91" s="253"/>
      <c r="VZD91" s="253"/>
      <c r="VZE91" s="253"/>
      <c r="VZF91" s="253"/>
      <c r="VZG91" s="253"/>
      <c r="VZH91" s="253"/>
      <c r="VZI91" s="253"/>
      <c r="VZJ91" s="253"/>
      <c r="VZK91" s="253"/>
      <c r="VZL91" s="253"/>
      <c r="VZM91" s="253"/>
      <c r="VZN91" s="253"/>
      <c r="VZO91" s="253"/>
      <c r="VZP91" s="253"/>
      <c r="VZQ91" s="253"/>
      <c r="VZR91" s="253"/>
      <c r="VZS91" s="253"/>
      <c r="VZT91" s="253"/>
      <c r="VZU91" s="253"/>
      <c r="VZV91" s="253"/>
      <c r="VZW91" s="253"/>
      <c r="VZX91" s="253"/>
      <c r="VZY91" s="253"/>
      <c r="VZZ91" s="253"/>
      <c r="WAA91" s="253"/>
      <c r="WAB91" s="253"/>
      <c r="WAC91" s="253"/>
      <c r="WAD91" s="253"/>
      <c r="WAE91" s="253"/>
      <c r="WAF91" s="253"/>
      <c r="WAG91" s="253"/>
      <c r="WAH91" s="253"/>
      <c r="WAI91" s="253"/>
      <c r="WAJ91" s="253"/>
      <c r="WAK91" s="253"/>
      <c r="WAL91" s="253"/>
      <c r="WAM91" s="253"/>
      <c r="WAN91" s="253"/>
      <c r="WAO91" s="253"/>
      <c r="WAP91" s="253"/>
      <c r="WAQ91" s="253"/>
      <c r="WAR91" s="253"/>
      <c r="WAS91" s="253"/>
      <c r="WAT91" s="253"/>
      <c r="WAU91" s="253"/>
      <c r="WAV91" s="253"/>
      <c r="WAW91" s="253"/>
      <c r="WAX91" s="253"/>
      <c r="WAY91" s="253"/>
      <c r="WAZ91" s="253"/>
      <c r="WBA91" s="253"/>
      <c r="WBB91" s="253"/>
      <c r="WBC91" s="253"/>
      <c r="WBD91" s="253"/>
      <c r="WBE91" s="253"/>
      <c r="WBF91" s="253"/>
      <c r="WBG91" s="253"/>
      <c r="WBH91" s="253"/>
      <c r="WBI91" s="253"/>
      <c r="WBJ91" s="253"/>
      <c r="WBK91" s="253"/>
      <c r="WBL91" s="253"/>
      <c r="WBM91" s="253"/>
      <c r="WBN91" s="253"/>
      <c r="WBO91" s="253"/>
      <c r="WBP91" s="253"/>
      <c r="WBQ91" s="253"/>
      <c r="WBR91" s="253"/>
      <c r="WBS91" s="253"/>
      <c r="WBT91" s="253"/>
      <c r="WBU91" s="253"/>
      <c r="WBV91" s="253"/>
      <c r="WBW91" s="253"/>
      <c r="WBX91" s="253"/>
      <c r="WBY91" s="253"/>
      <c r="WBZ91" s="253"/>
      <c r="WCA91" s="253"/>
      <c r="WCB91" s="253"/>
      <c r="WCC91" s="253"/>
      <c r="WCD91" s="253"/>
      <c r="WCE91" s="253"/>
      <c r="WCF91" s="253"/>
      <c r="WCG91" s="253"/>
      <c r="WCH91" s="253"/>
      <c r="WCI91" s="253"/>
      <c r="WCJ91" s="253"/>
      <c r="WCK91" s="253"/>
      <c r="WCL91" s="253"/>
      <c r="WCM91" s="253"/>
      <c r="WCN91" s="253"/>
      <c r="WCO91" s="253"/>
      <c r="WCP91" s="253"/>
      <c r="WCQ91" s="253"/>
      <c r="WCR91" s="253"/>
      <c r="WCS91" s="253"/>
      <c r="WCT91" s="253"/>
      <c r="WCU91" s="253"/>
      <c r="WCV91" s="253"/>
      <c r="WCW91" s="253"/>
      <c r="WCX91" s="253"/>
      <c r="WCY91" s="253"/>
      <c r="WCZ91" s="253"/>
      <c r="WDA91" s="253"/>
      <c r="WDB91" s="253"/>
      <c r="WDC91" s="253"/>
      <c r="WDD91" s="253"/>
      <c r="WDE91" s="253"/>
      <c r="WDF91" s="253"/>
      <c r="WDG91" s="253"/>
      <c r="WDH91" s="253"/>
      <c r="WDI91" s="253"/>
      <c r="WDJ91" s="253"/>
      <c r="WDK91" s="253"/>
      <c r="WDL91" s="253"/>
      <c r="WDM91" s="253"/>
      <c r="WDN91" s="253"/>
      <c r="WDO91" s="253"/>
      <c r="WDP91" s="253"/>
      <c r="WDQ91" s="253"/>
      <c r="WDR91" s="253"/>
      <c r="WDS91" s="253"/>
      <c r="WDT91" s="253"/>
      <c r="WDU91" s="253"/>
      <c r="WDV91" s="253"/>
      <c r="WDW91" s="253"/>
      <c r="WDX91" s="253"/>
      <c r="WDY91" s="253"/>
      <c r="WDZ91" s="253"/>
      <c r="WEA91" s="253"/>
      <c r="WEB91" s="253"/>
      <c r="WEC91" s="253"/>
      <c r="WED91" s="253"/>
      <c r="WEE91" s="253"/>
      <c r="WEF91" s="253"/>
      <c r="WEG91" s="253"/>
      <c r="WEH91" s="253"/>
      <c r="WEI91" s="253"/>
      <c r="WEJ91" s="253"/>
      <c r="WEK91" s="253"/>
      <c r="WEL91" s="253"/>
      <c r="WEM91" s="253"/>
      <c r="WEN91" s="253"/>
      <c r="WEO91" s="253"/>
      <c r="WEP91" s="253"/>
      <c r="WEQ91" s="253"/>
      <c r="WER91" s="253"/>
      <c r="WES91" s="253"/>
      <c r="WET91" s="253"/>
      <c r="WEU91" s="253"/>
      <c r="WEV91" s="253"/>
      <c r="WEW91" s="253"/>
      <c r="WEX91" s="253"/>
      <c r="WEY91" s="253"/>
      <c r="WEZ91" s="253"/>
      <c r="WFA91" s="253"/>
      <c r="WFB91" s="253"/>
      <c r="WFC91" s="253"/>
      <c r="WFD91" s="253"/>
      <c r="WFE91" s="253"/>
      <c r="WFF91" s="253"/>
      <c r="WFG91" s="253"/>
      <c r="WFH91" s="253"/>
      <c r="WFI91" s="253"/>
      <c r="WFJ91" s="253"/>
      <c r="WFK91" s="253"/>
      <c r="WFL91" s="253"/>
      <c r="WFM91" s="253"/>
      <c r="WFN91" s="253"/>
      <c r="WFO91" s="253"/>
      <c r="WFP91" s="253"/>
      <c r="WFQ91" s="253"/>
      <c r="WFR91" s="253"/>
      <c r="WFS91" s="253"/>
      <c r="WFT91" s="253"/>
      <c r="WFU91" s="253"/>
      <c r="WFV91" s="253"/>
      <c r="WFW91" s="253"/>
      <c r="WFX91" s="253"/>
      <c r="WFY91" s="253"/>
      <c r="WFZ91" s="253"/>
      <c r="WGA91" s="253"/>
      <c r="WGB91" s="253"/>
      <c r="WGC91" s="253"/>
      <c r="WGD91" s="253"/>
      <c r="WGE91" s="253"/>
      <c r="WGF91" s="253"/>
      <c r="WGG91" s="253"/>
      <c r="WGH91" s="253"/>
      <c r="WGI91" s="253"/>
      <c r="WGJ91" s="253"/>
      <c r="WGK91" s="253"/>
      <c r="WGL91" s="253"/>
      <c r="WGM91" s="253"/>
      <c r="WGN91" s="253"/>
      <c r="WGO91" s="253"/>
      <c r="WGP91" s="253"/>
      <c r="WGQ91" s="253"/>
      <c r="WGR91" s="253"/>
      <c r="WGS91" s="253"/>
      <c r="WGT91" s="253"/>
      <c r="WGU91" s="253"/>
      <c r="WGV91" s="253"/>
      <c r="WGW91" s="253"/>
      <c r="WGX91" s="253"/>
      <c r="WGY91" s="253"/>
      <c r="WGZ91" s="253"/>
      <c r="WHA91" s="253"/>
      <c r="WHB91" s="253"/>
      <c r="WHC91" s="253"/>
      <c r="WHD91" s="253"/>
      <c r="WHE91" s="253"/>
      <c r="WHF91" s="253"/>
      <c r="WHG91" s="253"/>
      <c r="WHH91" s="253"/>
      <c r="WHI91" s="253"/>
      <c r="WHJ91" s="253"/>
      <c r="WHK91" s="253"/>
      <c r="WHL91" s="253"/>
      <c r="WHM91" s="253"/>
      <c r="WHN91" s="253"/>
      <c r="WHO91" s="253"/>
      <c r="WHP91" s="253"/>
      <c r="WHQ91" s="253"/>
      <c r="WHR91" s="253"/>
      <c r="WHS91" s="253"/>
      <c r="WHT91" s="253"/>
      <c r="WHU91" s="253"/>
      <c r="WHV91" s="253"/>
      <c r="WHW91" s="253"/>
      <c r="WHX91" s="253"/>
      <c r="WHY91" s="253"/>
      <c r="WHZ91" s="253"/>
      <c r="WIA91" s="253"/>
      <c r="WIB91" s="253"/>
      <c r="WIC91" s="253"/>
      <c r="WID91" s="253"/>
      <c r="WIE91" s="253"/>
      <c r="WIF91" s="253"/>
      <c r="WIG91" s="253"/>
      <c r="WIH91" s="253"/>
      <c r="WII91" s="253"/>
      <c r="WIJ91" s="253"/>
      <c r="WIK91" s="253"/>
      <c r="WIL91" s="253"/>
      <c r="WIM91" s="253"/>
      <c r="WIN91" s="253"/>
      <c r="WIO91" s="253"/>
      <c r="WIP91" s="253"/>
      <c r="WIQ91" s="253"/>
      <c r="WIR91" s="253"/>
      <c r="WIS91" s="253"/>
      <c r="WIT91" s="253"/>
      <c r="WIU91" s="253"/>
      <c r="WIV91" s="253"/>
      <c r="WIW91" s="253"/>
      <c r="WIX91" s="253"/>
      <c r="WIY91" s="253"/>
      <c r="WIZ91" s="253"/>
      <c r="WJA91" s="253"/>
      <c r="WJB91" s="253"/>
      <c r="WJC91" s="253"/>
      <c r="WJD91" s="253"/>
      <c r="WJE91" s="253"/>
      <c r="WJF91" s="253"/>
      <c r="WJG91" s="253"/>
      <c r="WJH91" s="253"/>
      <c r="WJI91" s="253"/>
      <c r="WJJ91" s="253"/>
      <c r="WJK91" s="253"/>
      <c r="WJL91" s="253"/>
      <c r="WJM91" s="253"/>
      <c r="WJN91" s="253"/>
      <c r="WJO91" s="253"/>
      <c r="WJP91" s="253"/>
      <c r="WJQ91" s="253"/>
      <c r="WJR91" s="253"/>
      <c r="WJS91" s="253"/>
      <c r="WJT91" s="253"/>
      <c r="WJU91" s="253"/>
      <c r="WJV91" s="253"/>
      <c r="WJW91" s="253"/>
      <c r="WJX91" s="253"/>
      <c r="WJY91" s="253"/>
      <c r="WJZ91" s="253"/>
      <c r="WKA91" s="253"/>
      <c r="WKB91" s="253"/>
      <c r="WKC91" s="253"/>
      <c r="WKD91" s="253"/>
      <c r="WKE91" s="253"/>
      <c r="WKF91" s="253"/>
      <c r="WKG91" s="253"/>
      <c r="WKH91" s="253"/>
      <c r="WKI91" s="253"/>
      <c r="WKJ91" s="253"/>
      <c r="WKK91" s="253"/>
      <c r="WKL91" s="253"/>
      <c r="WKM91" s="253"/>
      <c r="WKN91" s="253"/>
      <c r="WKO91" s="253"/>
      <c r="WKP91" s="253"/>
      <c r="WKQ91" s="253"/>
      <c r="WKR91" s="253"/>
      <c r="WKS91" s="253"/>
      <c r="WKT91" s="253"/>
      <c r="WKU91" s="253"/>
      <c r="WKV91" s="253"/>
      <c r="WKW91" s="253"/>
      <c r="WKX91" s="253"/>
      <c r="WKY91" s="253"/>
      <c r="WKZ91" s="253"/>
      <c r="WLA91" s="253"/>
      <c r="WLB91" s="253"/>
      <c r="WLC91" s="253"/>
      <c r="WLD91" s="253"/>
      <c r="WLE91" s="253"/>
      <c r="WLF91" s="253"/>
      <c r="WLG91" s="253"/>
      <c r="WLH91" s="253"/>
      <c r="WLI91" s="253"/>
      <c r="WLJ91" s="253"/>
      <c r="WLK91" s="253"/>
      <c r="WLL91" s="253"/>
      <c r="WLM91" s="253"/>
      <c r="WLN91" s="253"/>
      <c r="WLO91" s="253"/>
      <c r="WLP91" s="253"/>
      <c r="WLQ91" s="253"/>
      <c r="WLR91" s="253"/>
      <c r="WLS91" s="253"/>
      <c r="WLT91" s="253"/>
      <c r="WLU91" s="253"/>
      <c r="WLV91" s="253"/>
      <c r="WLW91" s="253"/>
      <c r="WLX91" s="253"/>
      <c r="WLY91" s="253"/>
      <c r="WLZ91" s="253"/>
      <c r="WMA91" s="253"/>
      <c r="WMB91" s="253"/>
      <c r="WMC91" s="253"/>
      <c r="WMD91" s="253"/>
      <c r="WME91" s="253"/>
      <c r="WMF91" s="253"/>
      <c r="WMG91" s="253"/>
      <c r="WMH91" s="253"/>
      <c r="WMI91" s="253"/>
      <c r="WMJ91" s="253"/>
      <c r="WMK91" s="253"/>
      <c r="WML91" s="253"/>
      <c r="WMM91" s="253"/>
      <c r="WMN91" s="253"/>
      <c r="WMO91" s="253"/>
      <c r="WMP91" s="253"/>
      <c r="WMQ91" s="253"/>
      <c r="WMR91" s="253"/>
      <c r="WMS91" s="253"/>
      <c r="WMT91" s="253"/>
      <c r="WMU91" s="253"/>
      <c r="WMV91" s="253"/>
      <c r="WMW91" s="253"/>
      <c r="WMX91" s="253"/>
      <c r="WMY91" s="253"/>
      <c r="WMZ91" s="253"/>
      <c r="WNA91" s="253"/>
      <c r="WNB91" s="253"/>
      <c r="WNC91" s="253"/>
      <c r="WND91" s="253"/>
      <c r="WNE91" s="253"/>
      <c r="WNF91" s="253"/>
      <c r="WNG91" s="253"/>
      <c r="WNH91" s="253"/>
      <c r="WNI91" s="253"/>
      <c r="WNJ91" s="253"/>
      <c r="WNK91" s="253"/>
      <c r="WNL91" s="253"/>
      <c r="WNM91" s="253"/>
      <c r="WNN91" s="253"/>
      <c r="WNO91" s="253"/>
      <c r="WNP91" s="253"/>
      <c r="WNQ91" s="253"/>
      <c r="WNR91" s="253"/>
      <c r="WNS91" s="253"/>
      <c r="WNT91" s="253"/>
      <c r="WNU91" s="253"/>
      <c r="WNV91" s="253"/>
      <c r="WNW91" s="253"/>
      <c r="WNX91" s="253"/>
      <c r="WNY91" s="253"/>
      <c r="WNZ91" s="253"/>
      <c r="WOA91" s="253"/>
      <c r="WOB91" s="253"/>
      <c r="WOC91" s="253"/>
      <c r="WOD91" s="253"/>
      <c r="WOE91" s="253"/>
      <c r="WOF91" s="253"/>
      <c r="WOG91" s="253"/>
      <c r="WOH91" s="253"/>
      <c r="WOI91" s="253"/>
      <c r="WOJ91" s="253"/>
      <c r="WOK91" s="253"/>
      <c r="WOL91" s="253"/>
      <c r="WOM91" s="253"/>
      <c r="WON91" s="253"/>
      <c r="WOO91" s="253"/>
      <c r="WOP91" s="253"/>
      <c r="WOQ91" s="253"/>
      <c r="WOR91" s="253"/>
      <c r="WOS91" s="253"/>
      <c r="WOT91" s="253"/>
      <c r="WOU91" s="253"/>
      <c r="WOV91" s="253"/>
      <c r="WOW91" s="253"/>
      <c r="WOX91" s="253"/>
      <c r="WOY91" s="253"/>
      <c r="WOZ91" s="253"/>
      <c r="WPA91" s="253"/>
      <c r="WPB91" s="253"/>
      <c r="WPC91" s="253"/>
      <c r="WPD91" s="253"/>
      <c r="WPE91" s="253"/>
      <c r="WPF91" s="253"/>
      <c r="WPG91" s="253"/>
      <c r="WPH91" s="253"/>
      <c r="WPI91" s="253"/>
      <c r="WPJ91" s="253"/>
      <c r="WPK91" s="253"/>
      <c r="WPL91" s="253"/>
      <c r="WPM91" s="253"/>
      <c r="WPN91" s="253"/>
      <c r="WPO91" s="253"/>
      <c r="WPP91" s="253"/>
      <c r="WPQ91" s="253"/>
      <c r="WPR91" s="253"/>
      <c r="WPS91" s="253"/>
      <c r="WPT91" s="253"/>
      <c r="WPU91" s="253"/>
      <c r="WPV91" s="253"/>
      <c r="WPW91" s="253"/>
      <c r="WPX91" s="253"/>
      <c r="WPY91" s="253"/>
      <c r="WPZ91" s="253"/>
      <c r="WQA91" s="253"/>
      <c r="WQB91" s="253"/>
      <c r="WQC91" s="253"/>
      <c r="WQD91" s="253"/>
      <c r="WQE91" s="253"/>
      <c r="WQF91" s="253"/>
      <c r="WQG91" s="253"/>
      <c r="WQH91" s="253"/>
      <c r="WQI91" s="253"/>
      <c r="WQJ91" s="253"/>
      <c r="WQK91" s="253"/>
      <c r="WQL91" s="253"/>
      <c r="WQM91" s="253"/>
      <c r="WQN91" s="253"/>
      <c r="WQO91" s="253"/>
      <c r="WQP91" s="253"/>
      <c r="WQQ91" s="253"/>
      <c r="WQR91" s="253"/>
      <c r="WQS91" s="253"/>
      <c r="WQT91" s="253"/>
      <c r="WQU91" s="253"/>
      <c r="WQV91" s="253"/>
      <c r="WQW91" s="253"/>
      <c r="WQX91" s="253"/>
      <c r="WQY91" s="253"/>
      <c r="WQZ91" s="253"/>
      <c r="WRA91" s="253"/>
      <c r="WRB91" s="253"/>
      <c r="WRC91" s="253"/>
      <c r="WRD91" s="253"/>
      <c r="WRE91" s="253"/>
      <c r="WRF91" s="253"/>
      <c r="WRG91" s="253"/>
      <c r="WRH91" s="253"/>
      <c r="WRI91" s="253"/>
      <c r="WRJ91" s="253"/>
      <c r="WRK91" s="253"/>
      <c r="WRL91" s="253"/>
      <c r="WRM91" s="253"/>
      <c r="WRN91" s="253"/>
      <c r="WRO91" s="253"/>
      <c r="WRP91" s="253"/>
      <c r="WRQ91" s="253"/>
      <c r="WRR91" s="253"/>
      <c r="WRS91" s="253"/>
      <c r="WRT91" s="253"/>
      <c r="WRU91" s="253"/>
      <c r="WRV91" s="253"/>
      <c r="WRW91" s="253"/>
      <c r="WRX91" s="253"/>
      <c r="WRY91" s="253"/>
      <c r="WRZ91" s="253"/>
      <c r="WSA91" s="253"/>
      <c r="WSB91" s="253"/>
      <c r="WSC91" s="253"/>
      <c r="WSD91" s="253"/>
      <c r="WSE91" s="253"/>
      <c r="WSF91" s="253"/>
      <c r="WSG91" s="253"/>
      <c r="WSH91" s="253"/>
      <c r="WSI91" s="253"/>
      <c r="WSJ91" s="253"/>
      <c r="WSK91" s="253"/>
      <c r="WSL91" s="253"/>
      <c r="WSM91" s="253"/>
      <c r="WSN91" s="253"/>
      <c r="WSO91" s="253"/>
      <c r="WSP91" s="253"/>
      <c r="WSQ91" s="253"/>
      <c r="WSR91" s="253"/>
      <c r="WSS91" s="253"/>
      <c r="WST91" s="253"/>
      <c r="WSU91" s="253"/>
      <c r="WSV91" s="253"/>
      <c r="WSW91" s="253"/>
      <c r="WSX91" s="253"/>
      <c r="WSY91" s="253"/>
      <c r="WSZ91" s="253"/>
      <c r="WTA91" s="253"/>
      <c r="WTB91" s="253"/>
      <c r="WTC91" s="253"/>
      <c r="WTD91" s="253"/>
      <c r="WTE91" s="253"/>
      <c r="WTF91" s="253"/>
      <c r="WTG91" s="253"/>
      <c r="WTH91" s="253"/>
      <c r="WTI91" s="253"/>
      <c r="WTJ91" s="253"/>
      <c r="WTK91" s="253"/>
      <c r="WTL91" s="253"/>
      <c r="WTM91" s="253"/>
      <c r="WTN91" s="253"/>
      <c r="WTO91" s="253"/>
      <c r="WTP91" s="253"/>
      <c r="WTQ91" s="253"/>
      <c r="WTR91" s="253"/>
      <c r="WTS91" s="253"/>
      <c r="WTT91" s="253"/>
      <c r="WTU91" s="253"/>
      <c r="WTV91" s="253"/>
      <c r="WTW91" s="253"/>
      <c r="WTX91" s="253"/>
      <c r="WTY91" s="253"/>
      <c r="WTZ91" s="253"/>
      <c r="WUA91" s="253"/>
      <c r="WUB91" s="253"/>
      <c r="WUC91" s="253"/>
      <c r="WUD91" s="253"/>
      <c r="WUE91" s="253"/>
      <c r="WUF91" s="253"/>
      <c r="WUG91" s="253"/>
      <c r="WUH91" s="253"/>
      <c r="WUI91" s="253"/>
      <c r="WUJ91" s="253"/>
      <c r="WUK91" s="253"/>
      <c r="WUL91" s="253"/>
      <c r="WUM91" s="253"/>
      <c r="WUN91" s="253"/>
      <c r="WUO91" s="253"/>
      <c r="WUP91" s="253"/>
      <c r="WUQ91" s="253"/>
      <c r="WUR91" s="253"/>
      <c r="WUS91" s="253"/>
      <c r="WUT91" s="253"/>
      <c r="WUU91" s="253"/>
      <c r="WUV91" s="253"/>
      <c r="WUW91" s="253"/>
      <c r="WUX91" s="253"/>
      <c r="WUY91" s="253"/>
      <c r="WUZ91" s="253"/>
      <c r="WVA91" s="253"/>
      <c r="WVB91" s="253"/>
      <c r="WVC91" s="253"/>
      <c r="WVD91" s="253"/>
      <c r="WVE91" s="253"/>
      <c r="WVF91" s="253"/>
      <c r="WVG91" s="253"/>
      <c r="WVH91" s="253"/>
      <c r="WVI91" s="253"/>
      <c r="WVJ91" s="253"/>
      <c r="WVK91" s="253"/>
      <c r="WVL91" s="253"/>
      <c r="WVM91" s="253"/>
      <c r="WVN91" s="253"/>
      <c r="WVO91" s="253"/>
      <c r="WVP91" s="253"/>
      <c r="WVQ91" s="253"/>
      <c r="WVR91" s="253"/>
      <c r="WVS91" s="253"/>
      <c r="WVT91" s="253"/>
      <c r="WVU91" s="253"/>
      <c r="WVV91" s="253"/>
      <c r="WVW91" s="253"/>
      <c r="WVX91" s="253"/>
      <c r="WVY91" s="253"/>
      <c r="WVZ91" s="253"/>
      <c r="WWA91" s="253"/>
      <c r="WWB91" s="253"/>
      <c r="WWC91" s="253"/>
      <c r="WWD91" s="253"/>
      <c r="WWE91" s="253"/>
      <c r="WWF91" s="253"/>
      <c r="WWG91" s="253"/>
      <c r="WWH91" s="253"/>
      <c r="WWI91" s="253"/>
      <c r="WWJ91" s="253"/>
      <c r="WWK91" s="253"/>
      <c r="WWL91" s="253"/>
      <c r="WWM91" s="253"/>
      <c r="WWN91" s="253"/>
      <c r="WWO91" s="253"/>
      <c r="WWP91" s="253"/>
      <c r="WWQ91" s="253"/>
      <c r="WWR91" s="253"/>
      <c r="WWS91" s="253"/>
      <c r="WWT91" s="253"/>
      <c r="WWU91" s="253"/>
      <c r="WWV91" s="253"/>
      <c r="WWW91" s="253"/>
      <c r="WWX91" s="253"/>
      <c r="WWY91" s="253"/>
      <c r="WWZ91" s="253"/>
      <c r="WXA91" s="253"/>
      <c r="WXB91" s="253"/>
      <c r="WXC91" s="253"/>
      <c r="WXD91" s="253"/>
      <c r="WXE91" s="253"/>
      <c r="WXF91" s="253"/>
      <c r="WXG91" s="253"/>
      <c r="WXH91" s="253"/>
      <c r="WXI91" s="253"/>
      <c r="WXJ91" s="253"/>
      <c r="WXK91" s="253"/>
      <c r="WXL91" s="253"/>
      <c r="WXM91" s="253"/>
      <c r="WXN91" s="253"/>
      <c r="WXO91" s="253"/>
      <c r="WXP91" s="253"/>
      <c r="WXQ91" s="253"/>
      <c r="WXR91" s="253"/>
      <c r="WXS91" s="253"/>
      <c r="WXT91" s="253"/>
      <c r="WXU91" s="253"/>
      <c r="WXV91" s="253"/>
      <c r="WXW91" s="253"/>
      <c r="WXX91" s="253"/>
      <c r="WXY91" s="253"/>
      <c r="WXZ91" s="253"/>
      <c r="WYA91" s="253"/>
      <c r="WYB91" s="253"/>
      <c r="WYC91" s="253"/>
      <c r="WYD91" s="253"/>
      <c r="WYE91" s="253"/>
      <c r="WYF91" s="253"/>
      <c r="WYG91" s="253"/>
      <c r="WYH91" s="253"/>
      <c r="WYI91" s="253"/>
      <c r="WYJ91" s="253"/>
      <c r="WYK91" s="253"/>
      <c r="WYL91" s="253"/>
      <c r="WYM91" s="253"/>
      <c r="WYN91" s="253"/>
      <c r="WYO91" s="253"/>
      <c r="WYP91" s="253"/>
      <c r="WYQ91" s="253"/>
      <c r="WYR91" s="253"/>
      <c r="WYS91" s="253"/>
      <c r="WYT91" s="253"/>
      <c r="WYU91" s="253"/>
      <c r="WYV91" s="253"/>
      <c r="WYW91" s="253"/>
      <c r="WYX91" s="253"/>
      <c r="WYY91" s="253"/>
      <c r="WYZ91" s="253"/>
      <c r="WZA91" s="253"/>
      <c r="WZB91" s="253"/>
      <c r="WZC91" s="253"/>
      <c r="WZD91" s="253"/>
      <c r="WZE91" s="253"/>
      <c r="WZF91" s="253"/>
      <c r="WZG91" s="253"/>
      <c r="WZH91" s="253"/>
      <c r="WZI91" s="253"/>
      <c r="WZJ91" s="253"/>
      <c r="WZK91" s="253"/>
      <c r="WZL91" s="253"/>
      <c r="WZM91" s="253"/>
      <c r="WZN91" s="253"/>
      <c r="WZO91" s="253"/>
      <c r="WZP91" s="253"/>
      <c r="WZQ91" s="253"/>
      <c r="WZR91" s="253"/>
      <c r="WZS91" s="253"/>
      <c r="WZT91" s="253"/>
      <c r="WZU91" s="253"/>
      <c r="WZV91" s="253"/>
      <c r="WZW91" s="253"/>
      <c r="WZX91" s="253"/>
      <c r="WZY91" s="253"/>
      <c r="WZZ91" s="253"/>
      <c r="XAA91" s="253"/>
      <c r="XAB91" s="253"/>
      <c r="XAC91" s="253"/>
      <c r="XAD91" s="253"/>
      <c r="XAE91" s="253"/>
      <c r="XAF91" s="253"/>
      <c r="XAG91" s="253"/>
      <c r="XAH91" s="253"/>
      <c r="XAI91" s="253"/>
      <c r="XAJ91" s="253"/>
      <c r="XAK91" s="253"/>
      <c r="XAL91" s="253"/>
      <c r="XAM91" s="253"/>
      <c r="XAN91" s="253"/>
      <c r="XAO91" s="253"/>
      <c r="XAP91" s="253"/>
      <c r="XAQ91" s="253"/>
      <c r="XAR91" s="253"/>
      <c r="XAS91" s="253"/>
      <c r="XAT91" s="253"/>
      <c r="XAU91" s="253"/>
      <c r="XAV91" s="253"/>
      <c r="XAW91" s="253"/>
      <c r="XAX91" s="253"/>
      <c r="XAY91" s="253"/>
      <c r="XAZ91" s="253"/>
      <c r="XBA91" s="253"/>
      <c r="XBB91" s="253"/>
      <c r="XBC91" s="253"/>
      <c r="XBD91" s="253"/>
      <c r="XBE91" s="253"/>
      <c r="XBF91" s="253"/>
      <c r="XBG91" s="253"/>
      <c r="XBH91" s="253"/>
      <c r="XBI91" s="253"/>
      <c r="XBJ91" s="253"/>
      <c r="XBK91" s="253"/>
      <c r="XBL91" s="253"/>
      <c r="XBM91" s="253"/>
      <c r="XBN91" s="253"/>
      <c r="XBO91" s="253"/>
      <c r="XBP91" s="253"/>
      <c r="XBQ91" s="253"/>
      <c r="XBR91" s="253"/>
      <c r="XBS91" s="253"/>
      <c r="XBT91" s="253"/>
      <c r="XBU91" s="253"/>
      <c r="XBV91" s="253"/>
      <c r="XBW91" s="253"/>
      <c r="XBX91" s="253"/>
      <c r="XBY91" s="253"/>
      <c r="XBZ91" s="253"/>
      <c r="XCA91" s="253"/>
      <c r="XCB91" s="253"/>
      <c r="XCC91" s="253"/>
      <c r="XCD91" s="253"/>
      <c r="XCE91" s="253"/>
      <c r="XCF91" s="253"/>
      <c r="XCG91" s="253"/>
      <c r="XCH91" s="253"/>
      <c r="XCI91" s="253"/>
      <c r="XCJ91" s="253"/>
      <c r="XCK91" s="253"/>
      <c r="XCL91" s="253"/>
      <c r="XCM91" s="253"/>
      <c r="XCN91" s="253"/>
      <c r="XCO91" s="253"/>
      <c r="XCP91" s="253"/>
      <c r="XCQ91" s="253"/>
      <c r="XCR91" s="253"/>
      <c r="XCS91" s="253"/>
      <c r="XCT91" s="253"/>
      <c r="XCU91" s="253"/>
      <c r="XCV91" s="253"/>
      <c r="XCW91" s="253"/>
      <c r="XCX91" s="253"/>
      <c r="XCY91" s="253"/>
      <c r="XCZ91" s="253"/>
      <c r="XDA91" s="253"/>
      <c r="XDB91" s="253"/>
      <c r="XDC91" s="253"/>
      <c r="XDD91" s="253"/>
      <c r="XDE91" s="253"/>
      <c r="XDF91" s="253"/>
      <c r="XDG91" s="253"/>
      <c r="XDH91" s="253"/>
      <c r="XDI91" s="253"/>
      <c r="XDJ91" s="253"/>
      <c r="XDK91" s="253"/>
      <c r="XDL91" s="253"/>
      <c r="XDM91" s="253"/>
      <c r="XDN91" s="253"/>
      <c r="XDO91" s="253"/>
      <c r="XDP91" s="253"/>
      <c r="XDQ91" s="253"/>
      <c r="XDR91" s="253"/>
      <c r="XDS91" s="253"/>
      <c r="XDT91" s="253"/>
      <c r="XDU91" s="253"/>
      <c r="XDV91" s="253"/>
      <c r="XDW91" s="253"/>
      <c r="XDX91" s="253"/>
      <c r="XDY91" s="253"/>
      <c r="XDZ91" s="253"/>
      <c r="XEA91" s="253"/>
      <c r="XEB91" s="253"/>
      <c r="XEC91" s="253"/>
      <c r="XED91" s="253"/>
      <c r="XEE91" s="253"/>
      <c r="XEF91" s="253"/>
      <c r="XEG91" s="253"/>
      <c r="XEH91" s="253"/>
      <c r="XEI91" s="253"/>
      <c r="XEJ91" s="253"/>
      <c r="XEK91" s="253"/>
      <c r="XEL91" s="253"/>
      <c r="XEM91" s="253"/>
      <c r="XEN91" s="253"/>
      <c r="XEO91" s="253"/>
      <c r="XEP91" s="253"/>
      <c r="XEQ91" s="253"/>
      <c r="XER91" s="253"/>
      <c r="XES91" s="253"/>
      <c r="XET91" s="253"/>
      <c r="XEU91" s="253"/>
      <c r="XEV91" s="253"/>
      <c r="XEW91" s="253"/>
      <c r="XEX91" s="253"/>
      <c r="XEY91" s="253"/>
      <c r="XEZ91" s="253"/>
      <c r="XFA91" s="253"/>
      <c r="XFB91" s="253"/>
      <c r="XFC91" s="253"/>
    </row>
    <row r="92" spans="1:16383" s="165" customFormat="1" ht="13" x14ac:dyDescent="0.3">
      <c r="A92" s="177"/>
      <c r="B92" s="177"/>
      <c r="C92" s="178"/>
      <c r="D92" s="178"/>
      <c r="E92" s="179"/>
      <c r="F92" s="178"/>
      <c r="G92" s="180"/>
      <c r="H92" s="178"/>
      <c r="I92" s="180"/>
      <c r="J92" s="181"/>
      <c r="K92" s="178"/>
      <c r="L92" s="182"/>
      <c r="M92" s="183"/>
      <c r="N92" s="183"/>
    </row>
    <row r="93" spans="1:16383" s="165" customFormat="1" ht="40" customHeight="1" x14ac:dyDescent="0.3">
      <c r="A93" s="254" t="s">
        <v>218</v>
      </c>
      <c r="B93" s="254"/>
      <c r="C93" s="254"/>
      <c r="D93" s="254"/>
      <c r="E93" s="254"/>
      <c r="F93" s="254"/>
      <c r="G93" s="254"/>
      <c r="H93" s="254"/>
      <c r="I93" s="254"/>
      <c r="J93" s="254"/>
      <c r="K93" s="254"/>
      <c r="L93" s="254"/>
      <c r="M93" s="254"/>
      <c r="N93" s="254"/>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253"/>
      <c r="AN93" s="253"/>
      <c r="AO93" s="253"/>
      <c r="AP93" s="253"/>
      <c r="AQ93" s="253"/>
      <c r="AR93" s="253"/>
      <c r="AS93" s="253"/>
      <c r="AT93" s="253"/>
      <c r="AU93" s="253"/>
      <c r="AV93" s="253"/>
      <c r="AW93" s="253"/>
      <c r="AX93" s="253"/>
      <c r="AY93" s="253"/>
      <c r="AZ93" s="253"/>
      <c r="BA93" s="253"/>
      <c r="BB93" s="253"/>
      <c r="BC93" s="253"/>
      <c r="BD93" s="253"/>
      <c r="BE93" s="253"/>
      <c r="BF93" s="253"/>
      <c r="BG93" s="253"/>
      <c r="BH93" s="253"/>
      <c r="BI93" s="253"/>
      <c r="BJ93" s="253"/>
      <c r="BK93" s="253"/>
      <c r="BL93" s="253"/>
      <c r="BM93" s="253"/>
      <c r="BN93" s="253"/>
      <c r="BO93" s="253"/>
      <c r="BP93" s="253"/>
      <c r="BQ93" s="253"/>
      <c r="BR93" s="253"/>
      <c r="BS93" s="253"/>
      <c r="BT93" s="253"/>
      <c r="BU93" s="253"/>
      <c r="BV93" s="253"/>
      <c r="BW93" s="253"/>
      <c r="BX93" s="253"/>
      <c r="BY93" s="253"/>
      <c r="BZ93" s="253"/>
      <c r="CA93" s="253"/>
      <c r="CB93" s="253"/>
      <c r="CC93" s="253"/>
      <c r="CD93" s="253"/>
      <c r="CE93" s="253"/>
      <c r="CF93" s="253"/>
      <c r="CG93" s="253"/>
      <c r="CH93" s="253"/>
      <c r="CI93" s="253"/>
      <c r="CJ93" s="253"/>
      <c r="CK93" s="253"/>
      <c r="CL93" s="253"/>
      <c r="CM93" s="253"/>
      <c r="CN93" s="253"/>
      <c r="CO93" s="253"/>
      <c r="CP93" s="253"/>
      <c r="CQ93" s="253"/>
      <c r="CR93" s="253"/>
      <c r="CS93" s="253"/>
      <c r="CT93" s="253"/>
      <c r="CU93" s="253"/>
      <c r="CV93" s="253"/>
      <c r="CW93" s="253"/>
      <c r="CX93" s="253"/>
      <c r="CY93" s="253"/>
      <c r="CZ93" s="253"/>
      <c r="DA93" s="253"/>
      <c r="DB93" s="253"/>
      <c r="DC93" s="253"/>
      <c r="DD93" s="253"/>
      <c r="DE93" s="253"/>
      <c r="DF93" s="253"/>
      <c r="DG93" s="253"/>
      <c r="DH93" s="253"/>
      <c r="DI93" s="253"/>
      <c r="DJ93" s="253"/>
      <c r="DK93" s="253"/>
      <c r="DL93" s="253"/>
      <c r="DM93" s="253"/>
      <c r="DN93" s="253"/>
      <c r="DO93" s="253"/>
      <c r="DP93" s="253"/>
      <c r="DQ93" s="253"/>
      <c r="DR93" s="253"/>
      <c r="DS93" s="253"/>
      <c r="DT93" s="253"/>
      <c r="DU93" s="253"/>
      <c r="DV93" s="253"/>
      <c r="DW93" s="253"/>
      <c r="DX93" s="253"/>
      <c r="DY93" s="253"/>
      <c r="DZ93" s="253"/>
      <c r="EA93" s="253"/>
      <c r="EB93" s="253"/>
      <c r="EC93" s="253"/>
      <c r="ED93" s="253"/>
      <c r="EE93" s="253"/>
      <c r="EF93" s="253"/>
      <c r="EG93" s="253"/>
      <c r="EH93" s="253"/>
      <c r="EI93" s="253"/>
      <c r="EJ93" s="253"/>
      <c r="EK93" s="253"/>
      <c r="EL93" s="253"/>
      <c r="EM93" s="253"/>
      <c r="EN93" s="253"/>
      <c r="EO93" s="253"/>
      <c r="EP93" s="253"/>
      <c r="EQ93" s="253"/>
      <c r="ER93" s="253"/>
      <c r="ES93" s="253"/>
      <c r="ET93" s="253"/>
      <c r="EU93" s="253"/>
      <c r="EV93" s="253"/>
      <c r="EW93" s="253"/>
      <c r="EX93" s="253"/>
      <c r="EY93" s="253"/>
      <c r="EZ93" s="253"/>
      <c r="FA93" s="253"/>
      <c r="FB93" s="253"/>
      <c r="FC93" s="253"/>
      <c r="FD93" s="253"/>
      <c r="FE93" s="253"/>
      <c r="FF93" s="253"/>
      <c r="FG93" s="253"/>
      <c r="FH93" s="253"/>
      <c r="FI93" s="253"/>
      <c r="FJ93" s="253"/>
      <c r="FK93" s="253"/>
      <c r="FL93" s="253"/>
      <c r="FM93" s="253"/>
      <c r="FN93" s="253"/>
      <c r="FO93" s="253"/>
      <c r="FP93" s="253"/>
      <c r="FQ93" s="253"/>
      <c r="FR93" s="253"/>
      <c r="FS93" s="253"/>
      <c r="FT93" s="253"/>
      <c r="FU93" s="253"/>
      <c r="FV93" s="253"/>
      <c r="FW93" s="253"/>
      <c r="FX93" s="253"/>
      <c r="FY93" s="253"/>
      <c r="FZ93" s="253"/>
      <c r="GA93" s="253"/>
      <c r="GB93" s="253"/>
      <c r="GC93" s="253"/>
      <c r="GD93" s="253"/>
      <c r="GE93" s="253"/>
      <c r="GF93" s="253"/>
      <c r="GG93" s="253"/>
      <c r="GH93" s="253"/>
      <c r="GI93" s="253"/>
      <c r="GJ93" s="253"/>
      <c r="GK93" s="253"/>
      <c r="GL93" s="253"/>
      <c r="GM93" s="253"/>
      <c r="GN93" s="253"/>
      <c r="GO93" s="253"/>
      <c r="GP93" s="253"/>
      <c r="GQ93" s="253"/>
      <c r="GR93" s="253"/>
      <c r="GS93" s="253"/>
      <c r="GT93" s="253"/>
      <c r="GU93" s="253"/>
      <c r="GV93" s="253"/>
      <c r="GW93" s="253"/>
      <c r="GX93" s="253"/>
      <c r="GY93" s="253"/>
      <c r="GZ93" s="253"/>
      <c r="HA93" s="253"/>
      <c r="HB93" s="253"/>
      <c r="HC93" s="253"/>
      <c r="HD93" s="253"/>
      <c r="HE93" s="253"/>
      <c r="HF93" s="253"/>
      <c r="HG93" s="253"/>
      <c r="HH93" s="253"/>
      <c r="HI93" s="253"/>
      <c r="HJ93" s="253"/>
      <c r="HK93" s="253"/>
      <c r="HL93" s="253"/>
      <c r="HM93" s="253"/>
      <c r="HN93" s="253"/>
      <c r="HO93" s="253"/>
      <c r="HP93" s="253"/>
      <c r="HQ93" s="253"/>
      <c r="HR93" s="253"/>
      <c r="HS93" s="253"/>
      <c r="HT93" s="253"/>
      <c r="HU93" s="253"/>
      <c r="HV93" s="253"/>
      <c r="HW93" s="253"/>
      <c r="HX93" s="253"/>
      <c r="HY93" s="253"/>
      <c r="HZ93" s="253"/>
      <c r="IA93" s="253"/>
      <c r="IB93" s="253"/>
      <c r="IC93" s="253"/>
      <c r="ID93" s="253"/>
      <c r="IE93" s="253"/>
      <c r="IF93" s="253"/>
      <c r="IG93" s="253"/>
      <c r="IH93" s="253"/>
      <c r="II93" s="253"/>
      <c r="IJ93" s="253"/>
      <c r="IK93" s="253"/>
      <c r="IL93" s="253"/>
      <c r="IM93" s="253"/>
      <c r="IN93" s="253"/>
      <c r="IO93" s="253"/>
      <c r="IP93" s="253"/>
      <c r="IQ93" s="253"/>
      <c r="IR93" s="253"/>
      <c r="IS93" s="253"/>
      <c r="IT93" s="253"/>
      <c r="IU93" s="253"/>
      <c r="IV93" s="253"/>
      <c r="IW93" s="253"/>
      <c r="IX93" s="253"/>
      <c r="IY93" s="253"/>
      <c r="IZ93" s="253"/>
      <c r="JA93" s="253"/>
      <c r="JB93" s="253"/>
      <c r="JC93" s="253"/>
      <c r="JD93" s="253"/>
      <c r="JE93" s="253"/>
      <c r="JF93" s="253"/>
      <c r="JG93" s="253"/>
      <c r="JH93" s="253"/>
      <c r="JI93" s="253"/>
      <c r="JJ93" s="253"/>
      <c r="JK93" s="253"/>
      <c r="JL93" s="253"/>
      <c r="JM93" s="253"/>
      <c r="JN93" s="253"/>
      <c r="JO93" s="253"/>
      <c r="JP93" s="253"/>
      <c r="JQ93" s="253"/>
      <c r="JR93" s="253"/>
      <c r="JS93" s="253"/>
      <c r="JT93" s="253"/>
      <c r="JU93" s="253"/>
      <c r="JV93" s="253"/>
      <c r="JW93" s="253"/>
      <c r="JX93" s="253"/>
      <c r="JY93" s="253"/>
      <c r="JZ93" s="253"/>
      <c r="KA93" s="253"/>
      <c r="KB93" s="253"/>
      <c r="KC93" s="253"/>
      <c r="KD93" s="253"/>
      <c r="KE93" s="253"/>
      <c r="KF93" s="253"/>
      <c r="KG93" s="253"/>
      <c r="KH93" s="253"/>
      <c r="KI93" s="253"/>
      <c r="KJ93" s="253"/>
      <c r="KK93" s="253"/>
      <c r="KL93" s="253"/>
      <c r="KM93" s="253"/>
      <c r="KN93" s="253"/>
      <c r="KO93" s="253"/>
      <c r="KP93" s="253"/>
      <c r="KQ93" s="253"/>
      <c r="KR93" s="253"/>
      <c r="KS93" s="253"/>
      <c r="KT93" s="253"/>
      <c r="KU93" s="253"/>
      <c r="KV93" s="253"/>
      <c r="KW93" s="253"/>
      <c r="KX93" s="253"/>
      <c r="KY93" s="253"/>
      <c r="KZ93" s="253"/>
      <c r="LA93" s="253"/>
      <c r="LB93" s="253"/>
      <c r="LC93" s="253"/>
      <c r="LD93" s="253"/>
      <c r="LE93" s="253"/>
      <c r="LF93" s="253"/>
      <c r="LG93" s="253"/>
      <c r="LH93" s="253"/>
      <c r="LI93" s="253"/>
      <c r="LJ93" s="253"/>
      <c r="LK93" s="253"/>
      <c r="LL93" s="253"/>
      <c r="LM93" s="253"/>
      <c r="LN93" s="253"/>
      <c r="LO93" s="253"/>
      <c r="LP93" s="253"/>
      <c r="LQ93" s="253"/>
      <c r="LR93" s="253"/>
      <c r="LS93" s="253"/>
      <c r="LT93" s="253"/>
      <c r="LU93" s="253"/>
      <c r="LV93" s="253"/>
      <c r="LW93" s="253"/>
      <c r="LX93" s="253"/>
      <c r="LY93" s="253"/>
      <c r="LZ93" s="253"/>
      <c r="MA93" s="253"/>
      <c r="MB93" s="253"/>
      <c r="MC93" s="253"/>
      <c r="MD93" s="253"/>
      <c r="ME93" s="253"/>
      <c r="MF93" s="253"/>
      <c r="MG93" s="253"/>
      <c r="MH93" s="253"/>
      <c r="MI93" s="253"/>
      <c r="MJ93" s="253"/>
      <c r="MK93" s="253"/>
      <c r="ML93" s="253"/>
      <c r="MM93" s="253"/>
      <c r="MN93" s="253"/>
      <c r="MO93" s="253"/>
      <c r="MP93" s="253"/>
      <c r="MQ93" s="253"/>
      <c r="MR93" s="253"/>
      <c r="MS93" s="253"/>
      <c r="MT93" s="253"/>
      <c r="MU93" s="253"/>
      <c r="MV93" s="253"/>
      <c r="MW93" s="253"/>
      <c r="MX93" s="253"/>
      <c r="MY93" s="253"/>
      <c r="MZ93" s="253"/>
      <c r="NA93" s="253"/>
      <c r="NB93" s="253"/>
      <c r="NC93" s="253"/>
      <c r="ND93" s="253"/>
      <c r="NE93" s="253"/>
      <c r="NF93" s="253"/>
      <c r="NG93" s="253"/>
      <c r="NH93" s="253"/>
      <c r="NI93" s="253"/>
      <c r="NJ93" s="253"/>
      <c r="NK93" s="253"/>
      <c r="NL93" s="253"/>
      <c r="NM93" s="253"/>
      <c r="NN93" s="253"/>
      <c r="NO93" s="253"/>
      <c r="NP93" s="253"/>
      <c r="NQ93" s="253"/>
      <c r="NR93" s="253"/>
      <c r="NS93" s="253"/>
      <c r="NT93" s="253"/>
      <c r="NU93" s="253"/>
      <c r="NV93" s="253"/>
      <c r="NW93" s="253"/>
      <c r="NX93" s="253"/>
      <c r="NY93" s="253"/>
      <c r="NZ93" s="253"/>
      <c r="OA93" s="253"/>
      <c r="OB93" s="253"/>
      <c r="OC93" s="253"/>
      <c r="OD93" s="253"/>
      <c r="OE93" s="253"/>
      <c r="OF93" s="253"/>
      <c r="OG93" s="253"/>
      <c r="OH93" s="253"/>
      <c r="OI93" s="253"/>
      <c r="OJ93" s="253"/>
      <c r="OK93" s="253"/>
      <c r="OL93" s="253"/>
      <c r="OM93" s="253"/>
      <c r="ON93" s="253"/>
      <c r="OO93" s="253"/>
      <c r="OP93" s="253"/>
      <c r="OQ93" s="253"/>
      <c r="OR93" s="253"/>
      <c r="OS93" s="253"/>
      <c r="OT93" s="253"/>
      <c r="OU93" s="253"/>
      <c r="OV93" s="253"/>
      <c r="OW93" s="253"/>
      <c r="OX93" s="253"/>
      <c r="OY93" s="253"/>
      <c r="OZ93" s="253"/>
      <c r="PA93" s="253"/>
      <c r="PB93" s="253"/>
      <c r="PC93" s="253"/>
      <c r="PD93" s="253"/>
      <c r="PE93" s="253"/>
      <c r="PF93" s="253"/>
      <c r="PG93" s="253"/>
      <c r="PH93" s="253"/>
      <c r="PI93" s="253"/>
      <c r="PJ93" s="253"/>
      <c r="PK93" s="253"/>
      <c r="PL93" s="253"/>
      <c r="PM93" s="253"/>
      <c r="PN93" s="253"/>
      <c r="PO93" s="253"/>
      <c r="PP93" s="253"/>
      <c r="PQ93" s="253"/>
      <c r="PR93" s="253"/>
      <c r="PS93" s="253"/>
      <c r="PT93" s="253"/>
      <c r="PU93" s="253"/>
      <c r="PV93" s="253"/>
      <c r="PW93" s="253"/>
      <c r="PX93" s="253"/>
      <c r="PY93" s="253"/>
      <c r="PZ93" s="253"/>
      <c r="QA93" s="253"/>
      <c r="QB93" s="253"/>
      <c r="QC93" s="253"/>
      <c r="QD93" s="253"/>
      <c r="QE93" s="253"/>
      <c r="QF93" s="253"/>
      <c r="QG93" s="253"/>
      <c r="QH93" s="253"/>
      <c r="QI93" s="253"/>
      <c r="QJ93" s="253"/>
      <c r="QK93" s="253"/>
      <c r="QL93" s="253"/>
      <c r="QM93" s="253"/>
      <c r="QN93" s="253"/>
      <c r="QO93" s="253"/>
      <c r="QP93" s="253"/>
      <c r="QQ93" s="253"/>
      <c r="QR93" s="253"/>
      <c r="QS93" s="253"/>
      <c r="QT93" s="253"/>
      <c r="QU93" s="253"/>
      <c r="QV93" s="253"/>
      <c r="QW93" s="253"/>
      <c r="QX93" s="253"/>
      <c r="QY93" s="253"/>
      <c r="QZ93" s="253"/>
      <c r="RA93" s="253"/>
      <c r="RB93" s="253"/>
      <c r="RC93" s="253"/>
      <c r="RD93" s="253"/>
      <c r="RE93" s="253"/>
      <c r="RF93" s="253"/>
      <c r="RG93" s="253"/>
      <c r="RH93" s="253"/>
      <c r="RI93" s="253"/>
      <c r="RJ93" s="253"/>
      <c r="RK93" s="253"/>
      <c r="RL93" s="253"/>
      <c r="RM93" s="253"/>
      <c r="RN93" s="253"/>
      <c r="RO93" s="253"/>
      <c r="RP93" s="253"/>
      <c r="RQ93" s="253"/>
      <c r="RR93" s="253"/>
      <c r="RS93" s="253"/>
      <c r="RT93" s="253"/>
      <c r="RU93" s="253"/>
      <c r="RV93" s="253"/>
      <c r="RW93" s="253"/>
      <c r="RX93" s="253"/>
      <c r="RY93" s="253"/>
      <c r="RZ93" s="253"/>
      <c r="SA93" s="253"/>
      <c r="SB93" s="253"/>
      <c r="SC93" s="253"/>
      <c r="SD93" s="253"/>
      <c r="SE93" s="253"/>
      <c r="SF93" s="253"/>
      <c r="SG93" s="253"/>
      <c r="SH93" s="253"/>
      <c r="SI93" s="253"/>
      <c r="SJ93" s="253"/>
      <c r="SK93" s="253"/>
      <c r="SL93" s="253"/>
      <c r="SM93" s="253"/>
      <c r="SN93" s="253"/>
      <c r="SO93" s="253"/>
      <c r="SP93" s="253"/>
      <c r="SQ93" s="253"/>
      <c r="SR93" s="253"/>
      <c r="SS93" s="253"/>
      <c r="ST93" s="253"/>
      <c r="SU93" s="253"/>
      <c r="SV93" s="253"/>
      <c r="SW93" s="253"/>
      <c r="SX93" s="253"/>
      <c r="SY93" s="253"/>
      <c r="SZ93" s="253"/>
      <c r="TA93" s="253"/>
      <c r="TB93" s="253"/>
      <c r="TC93" s="253"/>
      <c r="TD93" s="253"/>
      <c r="TE93" s="253"/>
      <c r="TF93" s="253"/>
      <c r="TG93" s="253"/>
      <c r="TH93" s="253"/>
      <c r="TI93" s="253"/>
      <c r="TJ93" s="253"/>
      <c r="TK93" s="253"/>
      <c r="TL93" s="253"/>
      <c r="TM93" s="253"/>
      <c r="TN93" s="253"/>
      <c r="TO93" s="253"/>
      <c r="TP93" s="253"/>
      <c r="TQ93" s="253"/>
      <c r="TR93" s="253"/>
      <c r="TS93" s="253"/>
      <c r="TT93" s="253"/>
      <c r="TU93" s="253"/>
      <c r="TV93" s="253"/>
      <c r="TW93" s="253"/>
      <c r="TX93" s="253"/>
      <c r="TY93" s="253"/>
      <c r="TZ93" s="253"/>
      <c r="UA93" s="253"/>
      <c r="UB93" s="253"/>
      <c r="UC93" s="253"/>
      <c r="UD93" s="253"/>
      <c r="UE93" s="253"/>
      <c r="UF93" s="253"/>
      <c r="UG93" s="253"/>
      <c r="UH93" s="253"/>
      <c r="UI93" s="253"/>
      <c r="UJ93" s="253"/>
      <c r="UK93" s="253"/>
      <c r="UL93" s="253"/>
      <c r="UM93" s="253"/>
      <c r="UN93" s="253"/>
      <c r="UO93" s="253"/>
      <c r="UP93" s="253"/>
      <c r="UQ93" s="253"/>
      <c r="UR93" s="253"/>
      <c r="US93" s="253"/>
      <c r="UT93" s="253"/>
      <c r="UU93" s="253"/>
      <c r="UV93" s="253"/>
      <c r="UW93" s="253"/>
      <c r="UX93" s="253"/>
      <c r="UY93" s="253"/>
      <c r="UZ93" s="253"/>
      <c r="VA93" s="253"/>
      <c r="VB93" s="253"/>
      <c r="VC93" s="253"/>
      <c r="VD93" s="253"/>
      <c r="VE93" s="253"/>
      <c r="VF93" s="253"/>
      <c r="VG93" s="253"/>
      <c r="VH93" s="253"/>
      <c r="VI93" s="253"/>
      <c r="VJ93" s="253"/>
      <c r="VK93" s="253"/>
      <c r="VL93" s="253"/>
      <c r="VM93" s="253"/>
      <c r="VN93" s="253"/>
      <c r="VO93" s="253"/>
      <c r="VP93" s="253"/>
      <c r="VQ93" s="253"/>
      <c r="VR93" s="253"/>
      <c r="VS93" s="253"/>
      <c r="VT93" s="253"/>
      <c r="VU93" s="253"/>
      <c r="VV93" s="253"/>
      <c r="VW93" s="253"/>
      <c r="VX93" s="253"/>
      <c r="VY93" s="253"/>
      <c r="VZ93" s="253"/>
      <c r="WA93" s="253"/>
      <c r="WB93" s="253"/>
      <c r="WC93" s="253"/>
      <c r="WD93" s="253"/>
      <c r="WE93" s="253"/>
      <c r="WF93" s="253"/>
      <c r="WG93" s="253"/>
      <c r="WH93" s="253"/>
      <c r="WI93" s="253"/>
      <c r="WJ93" s="253"/>
      <c r="WK93" s="253"/>
      <c r="WL93" s="253"/>
      <c r="WM93" s="253"/>
      <c r="WN93" s="253"/>
      <c r="WO93" s="253"/>
      <c r="WP93" s="253"/>
      <c r="WQ93" s="253"/>
      <c r="WR93" s="253"/>
      <c r="WS93" s="253"/>
      <c r="WT93" s="253"/>
      <c r="WU93" s="253"/>
      <c r="WV93" s="253"/>
      <c r="WW93" s="253"/>
      <c r="WX93" s="253"/>
      <c r="WY93" s="253"/>
      <c r="WZ93" s="253"/>
      <c r="XA93" s="253"/>
      <c r="XB93" s="253"/>
      <c r="XC93" s="253"/>
      <c r="XD93" s="253"/>
      <c r="XE93" s="253"/>
      <c r="XF93" s="253"/>
      <c r="XG93" s="253"/>
      <c r="XH93" s="253"/>
      <c r="XI93" s="253"/>
      <c r="XJ93" s="253"/>
      <c r="XK93" s="253"/>
      <c r="XL93" s="253"/>
      <c r="XM93" s="253"/>
      <c r="XN93" s="253"/>
      <c r="XO93" s="253"/>
      <c r="XP93" s="253"/>
      <c r="XQ93" s="253"/>
      <c r="XR93" s="253"/>
      <c r="XS93" s="253"/>
      <c r="XT93" s="253"/>
      <c r="XU93" s="253"/>
      <c r="XV93" s="253"/>
      <c r="XW93" s="253"/>
      <c r="XX93" s="253"/>
      <c r="XY93" s="253"/>
      <c r="XZ93" s="253"/>
      <c r="YA93" s="253"/>
      <c r="YB93" s="253"/>
      <c r="YC93" s="253"/>
      <c r="YD93" s="253"/>
      <c r="YE93" s="253"/>
      <c r="YF93" s="253"/>
      <c r="YG93" s="253"/>
      <c r="YH93" s="253"/>
      <c r="YI93" s="253"/>
      <c r="YJ93" s="253"/>
      <c r="YK93" s="253"/>
      <c r="YL93" s="253"/>
      <c r="YM93" s="253"/>
      <c r="YN93" s="253"/>
      <c r="YO93" s="253"/>
      <c r="YP93" s="253"/>
      <c r="YQ93" s="253"/>
      <c r="YR93" s="253"/>
      <c r="YS93" s="253"/>
      <c r="YT93" s="253"/>
      <c r="YU93" s="253"/>
      <c r="YV93" s="253"/>
      <c r="YW93" s="253"/>
      <c r="YX93" s="253"/>
      <c r="YY93" s="253"/>
      <c r="YZ93" s="253"/>
      <c r="ZA93" s="253"/>
      <c r="ZB93" s="253"/>
      <c r="ZC93" s="253"/>
      <c r="ZD93" s="253"/>
      <c r="ZE93" s="253"/>
      <c r="ZF93" s="253"/>
      <c r="ZG93" s="253"/>
      <c r="ZH93" s="253"/>
      <c r="ZI93" s="253"/>
      <c r="ZJ93" s="253"/>
      <c r="ZK93" s="253"/>
      <c r="ZL93" s="253"/>
      <c r="ZM93" s="253"/>
      <c r="ZN93" s="253"/>
      <c r="ZO93" s="253"/>
      <c r="ZP93" s="253"/>
      <c r="ZQ93" s="253"/>
      <c r="ZR93" s="253"/>
      <c r="ZS93" s="253"/>
      <c r="ZT93" s="253"/>
      <c r="ZU93" s="253"/>
      <c r="ZV93" s="253"/>
      <c r="ZW93" s="253"/>
      <c r="ZX93" s="253"/>
      <c r="ZY93" s="253"/>
      <c r="ZZ93" s="253"/>
      <c r="AAA93" s="253"/>
      <c r="AAB93" s="253"/>
      <c r="AAC93" s="253"/>
      <c r="AAD93" s="253"/>
      <c r="AAE93" s="253"/>
      <c r="AAF93" s="253"/>
      <c r="AAG93" s="253"/>
      <c r="AAH93" s="253"/>
      <c r="AAI93" s="253"/>
      <c r="AAJ93" s="253"/>
      <c r="AAK93" s="253"/>
      <c r="AAL93" s="253"/>
      <c r="AAM93" s="253"/>
      <c r="AAN93" s="253"/>
      <c r="AAO93" s="253"/>
      <c r="AAP93" s="253"/>
      <c r="AAQ93" s="253"/>
      <c r="AAR93" s="253"/>
      <c r="AAS93" s="253"/>
      <c r="AAT93" s="253"/>
      <c r="AAU93" s="253"/>
      <c r="AAV93" s="253"/>
      <c r="AAW93" s="253"/>
      <c r="AAX93" s="253"/>
      <c r="AAY93" s="253"/>
      <c r="AAZ93" s="253"/>
      <c r="ABA93" s="253"/>
      <c r="ABB93" s="253"/>
      <c r="ABC93" s="253"/>
      <c r="ABD93" s="253"/>
      <c r="ABE93" s="253"/>
      <c r="ABF93" s="253"/>
      <c r="ABG93" s="253"/>
      <c r="ABH93" s="253"/>
      <c r="ABI93" s="253"/>
      <c r="ABJ93" s="253"/>
      <c r="ABK93" s="253"/>
      <c r="ABL93" s="253"/>
      <c r="ABM93" s="253"/>
      <c r="ABN93" s="253"/>
      <c r="ABO93" s="253"/>
      <c r="ABP93" s="253"/>
      <c r="ABQ93" s="253"/>
      <c r="ABR93" s="253"/>
      <c r="ABS93" s="253"/>
      <c r="ABT93" s="253"/>
      <c r="ABU93" s="253"/>
      <c r="ABV93" s="253"/>
      <c r="ABW93" s="253"/>
      <c r="ABX93" s="253"/>
      <c r="ABY93" s="253"/>
      <c r="ABZ93" s="253"/>
      <c r="ACA93" s="253"/>
      <c r="ACB93" s="253"/>
      <c r="ACC93" s="253"/>
      <c r="ACD93" s="253"/>
      <c r="ACE93" s="253"/>
      <c r="ACF93" s="253"/>
      <c r="ACG93" s="253"/>
      <c r="ACH93" s="253"/>
      <c r="ACI93" s="253"/>
      <c r="ACJ93" s="253"/>
      <c r="ACK93" s="253"/>
      <c r="ACL93" s="253"/>
      <c r="ACM93" s="253"/>
      <c r="ACN93" s="253"/>
      <c r="ACO93" s="253"/>
      <c r="ACP93" s="253"/>
      <c r="ACQ93" s="253"/>
      <c r="ACR93" s="253"/>
      <c r="ACS93" s="253"/>
      <c r="ACT93" s="253"/>
      <c r="ACU93" s="253"/>
      <c r="ACV93" s="253"/>
      <c r="ACW93" s="253"/>
      <c r="ACX93" s="253"/>
      <c r="ACY93" s="253"/>
      <c r="ACZ93" s="253"/>
      <c r="ADA93" s="253"/>
      <c r="ADB93" s="253"/>
      <c r="ADC93" s="253"/>
      <c r="ADD93" s="253"/>
      <c r="ADE93" s="253"/>
      <c r="ADF93" s="253"/>
      <c r="ADG93" s="253"/>
      <c r="ADH93" s="253"/>
      <c r="ADI93" s="253"/>
      <c r="ADJ93" s="253"/>
      <c r="ADK93" s="253"/>
      <c r="ADL93" s="253"/>
      <c r="ADM93" s="253"/>
      <c r="ADN93" s="253"/>
      <c r="ADO93" s="253"/>
      <c r="ADP93" s="253"/>
      <c r="ADQ93" s="253"/>
      <c r="ADR93" s="253"/>
      <c r="ADS93" s="253"/>
      <c r="ADT93" s="253"/>
      <c r="ADU93" s="253"/>
      <c r="ADV93" s="253"/>
      <c r="ADW93" s="253"/>
      <c r="ADX93" s="253"/>
      <c r="ADY93" s="253"/>
      <c r="ADZ93" s="253"/>
      <c r="AEA93" s="253"/>
      <c r="AEB93" s="253"/>
      <c r="AEC93" s="253"/>
      <c r="AED93" s="253"/>
      <c r="AEE93" s="253"/>
      <c r="AEF93" s="253"/>
      <c r="AEG93" s="253"/>
      <c r="AEH93" s="253"/>
      <c r="AEI93" s="253"/>
      <c r="AEJ93" s="253"/>
      <c r="AEK93" s="253"/>
      <c r="AEL93" s="253"/>
      <c r="AEM93" s="253"/>
      <c r="AEN93" s="253"/>
      <c r="AEO93" s="253"/>
      <c r="AEP93" s="253"/>
      <c r="AEQ93" s="253"/>
      <c r="AER93" s="253"/>
      <c r="AES93" s="253"/>
      <c r="AET93" s="253"/>
      <c r="AEU93" s="253"/>
      <c r="AEV93" s="253"/>
      <c r="AEW93" s="253"/>
      <c r="AEX93" s="253"/>
      <c r="AEY93" s="253"/>
      <c r="AEZ93" s="253"/>
      <c r="AFA93" s="253"/>
      <c r="AFB93" s="253"/>
      <c r="AFC93" s="253"/>
      <c r="AFD93" s="253"/>
      <c r="AFE93" s="253"/>
      <c r="AFF93" s="253"/>
      <c r="AFG93" s="253"/>
      <c r="AFH93" s="253"/>
      <c r="AFI93" s="253"/>
      <c r="AFJ93" s="253"/>
      <c r="AFK93" s="253"/>
      <c r="AFL93" s="253"/>
      <c r="AFM93" s="253"/>
      <c r="AFN93" s="253"/>
      <c r="AFO93" s="253"/>
      <c r="AFP93" s="253"/>
      <c r="AFQ93" s="253"/>
      <c r="AFR93" s="253"/>
      <c r="AFS93" s="253"/>
      <c r="AFT93" s="253"/>
      <c r="AFU93" s="253"/>
      <c r="AFV93" s="253"/>
      <c r="AFW93" s="253"/>
      <c r="AFX93" s="253"/>
      <c r="AFY93" s="253"/>
      <c r="AFZ93" s="253"/>
      <c r="AGA93" s="253"/>
      <c r="AGB93" s="253"/>
      <c r="AGC93" s="253"/>
      <c r="AGD93" s="253"/>
      <c r="AGE93" s="253"/>
      <c r="AGF93" s="253"/>
      <c r="AGG93" s="253"/>
      <c r="AGH93" s="253"/>
      <c r="AGI93" s="253"/>
      <c r="AGJ93" s="253"/>
      <c r="AGK93" s="253"/>
      <c r="AGL93" s="253"/>
      <c r="AGM93" s="253"/>
      <c r="AGN93" s="253"/>
      <c r="AGO93" s="253"/>
      <c r="AGP93" s="253"/>
      <c r="AGQ93" s="253"/>
      <c r="AGR93" s="253"/>
      <c r="AGS93" s="253"/>
      <c r="AGT93" s="253"/>
      <c r="AGU93" s="253"/>
      <c r="AGV93" s="253"/>
      <c r="AGW93" s="253"/>
      <c r="AGX93" s="253"/>
      <c r="AGY93" s="253"/>
      <c r="AGZ93" s="253"/>
      <c r="AHA93" s="253"/>
      <c r="AHB93" s="253"/>
      <c r="AHC93" s="253"/>
      <c r="AHD93" s="253"/>
      <c r="AHE93" s="253"/>
      <c r="AHF93" s="253"/>
      <c r="AHG93" s="253"/>
      <c r="AHH93" s="253"/>
      <c r="AHI93" s="253"/>
      <c r="AHJ93" s="253"/>
      <c r="AHK93" s="253"/>
      <c r="AHL93" s="253"/>
      <c r="AHM93" s="253"/>
      <c r="AHN93" s="253"/>
      <c r="AHO93" s="253"/>
      <c r="AHP93" s="253"/>
      <c r="AHQ93" s="253"/>
      <c r="AHR93" s="253"/>
      <c r="AHS93" s="253"/>
      <c r="AHT93" s="253"/>
      <c r="AHU93" s="253"/>
      <c r="AHV93" s="253"/>
      <c r="AHW93" s="253"/>
      <c r="AHX93" s="253"/>
      <c r="AHY93" s="253"/>
      <c r="AHZ93" s="253"/>
      <c r="AIA93" s="253"/>
      <c r="AIB93" s="253"/>
      <c r="AIC93" s="253"/>
      <c r="AID93" s="253"/>
      <c r="AIE93" s="253"/>
      <c r="AIF93" s="253"/>
      <c r="AIG93" s="253"/>
      <c r="AIH93" s="253"/>
      <c r="AII93" s="253"/>
      <c r="AIJ93" s="253"/>
      <c r="AIK93" s="253"/>
      <c r="AIL93" s="253"/>
      <c r="AIM93" s="253"/>
      <c r="AIN93" s="253"/>
      <c r="AIO93" s="253"/>
      <c r="AIP93" s="253"/>
      <c r="AIQ93" s="253"/>
      <c r="AIR93" s="253"/>
      <c r="AIS93" s="253"/>
      <c r="AIT93" s="253"/>
      <c r="AIU93" s="253"/>
      <c r="AIV93" s="253"/>
      <c r="AIW93" s="253"/>
      <c r="AIX93" s="253"/>
      <c r="AIY93" s="253"/>
      <c r="AIZ93" s="253"/>
      <c r="AJA93" s="253"/>
      <c r="AJB93" s="253"/>
      <c r="AJC93" s="253"/>
      <c r="AJD93" s="253"/>
      <c r="AJE93" s="253"/>
      <c r="AJF93" s="253"/>
      <c r="AJG93" s="253"/>
      <c r="AJH93" s="253"/>
      <c r="AJI93" s="253"/>
      <c r="AJJ93" s="253"/>
      <c r="AJK93" s="253"/>
      <c r="AJL93" s="253"/>
      <c r="AJM93" s="253"/>
      <c r="AJN93" s="253"/>
      <c r="AJO93" s="253"/>
      <c r="AJP93" s="253"/>
      <c r="AJQ93" s="253"/>
      <c r="AJR93" s="253"/>
      <c r="AJS93" s="253"/>
      <c r="AJT93" s="253"/>
      <c r="AJU93" s="253"/>
      <c r="AJV93" s="253"/>
      <c r="AJW93" s="253"/>
      <c r="AJX93" s="253"/>
      <c r="AJY93" s="253"/>
      <c r="AJZ93" s="253"/>
      <c r="AKA93" s="253"/>
      <c r="AKB93" s="253"/>
      <c r="AKC93" s="253"/>
      <c r="AKD93" s="253"/>
      <c r="AKE93" s="253"/>
      <c r="AKF93" s="253"/>
      <c r="AKG93" s="253"/>
      <c r="AKH93" s="253"/>
      <c r="AKI93" s="253"/>
      <c r="AKJ93" s="253"/>
      <c r="AKK93" s="253"/>
      <c r="AKL93" s="253"/>
      <c r="AKM93" s="253"/>
      <c r="AKN93" s="253"/>
      <c r="AKO93" s="253"/>
      <c r="AKP93" s="253"/>
      <c r="AKQ93" s="253"/>
      <c r="AKR93" s="253"/>
      <c r="AKS93" s="253"/>
      <c r="AKT93" s="253"/>
      <c r="AKU93" s="253"/>
      <c r="AKV93" s="253"/>
      <c r="AKW93" s="253"/>
      <c r="AKX93" s="253"/>
      <c r="AKY93" s="253"/>
      <c r="AKZ93" s="253"/>
      <c r="ALA93" s="253"/>
      <c r="ALB93" s="253"/>
      <c r="ALC93" s="253"/>
      <c r="ALD93" s="253"/>
      <c r="ALE93" s="253"/>
      <c r="ALF93" s="253"/>
      <c r="ALG93" s="253"/>
      <c r="ALH93" s="253"/>
      <c r="ALI93" s="253"/>
      <c r="ALJ93" s="253"/>
      <c r="ALK93" s="253"/>
      <c r="ALL93" s="253"/>
      <c r="ALM93" s="253"/>
      <c r="ALN93" s="253"/>
      <c r="ALO93" s="253"/>
      <c r="ALP93" s="253"/>
      <c r="ALQ93" s="253"/>
      <c r="ALR93" s="253"/>
      <c r="ALS93" s="253"/>
      <c r="ALT93" s="253"/>
      <c r="ALU93" s="253"/>
      <c r="ALV93" s="253"/>
      <c r="ALW93" s="253"/>
      <c r="ALX93" s="253"/>
      <c r="ALY93" s="253"/>
      <c r="ALZ93" s="253"/>
      <c r="AMA93" s="253"/>
      <c r="AMB93" s="253"/>
      <c r="AMC93" s="253"/>
      <c r="AMD93" s="253"/>
      <c r="AME93" s="253"/>
      <c r="AMF93" s="253"/>
      <c r="AMG93" s="253"/>
      <c r="AMH93" s="253"/>
      <c r="AMI93" s="253"/>
      <c r="AMJ93" s="253"/>
      <c r="AMK93" s="253"/>
      <c r="AML93" s="253"/>
      <c r="AMM93" s="253"/>
      <c r="AMN93" s="253"/>
      <c r="AMO93" s="253"/>
      <c r="AMP93" s="253"/>
      <c r="AMQ93" s="253"/>
      <c r="AMR93" s="253"/>
      <c r="AMS93" s="253"/>
      <c r="AMT93" s="253"/>
      <c r="AMU93" s="253"/>
      <c r="AMV93" s="253"/>
      <c r="AMW93" s="253"/>
      <c r="AMX93" s="253"/>
      <c r="AMY93" s="253"/>
      <c r="AMZ93" s="253"/>
      <c r="ANA93" s="253"/>
      <c r="ANB93" s="253"/>
      <c r="ANC93" s="253"/>
      <c r="AND93" s="253"/>
      <c r="ANE93" s="253"/>
      <c r="ANF93" s="253"/>
      <c r="ANG93" s="253"/>
      <c r="ANH93" s="253"/>
      <c r="ANI93" s="253"/>
      <c r="ANJ93" s="253"/>
      <c r="ANK93" s="253"/>
      <c r="ANL93" s="253"/>
      <c r="ANM93" s="253"/>
      <c r="ANN93" s="253"/>
      <c r="ANO93" s="253"/>
      <c r="ANP93" s="253"/>
      <c r="ANQ93" s="253"/>
      <c r="ANR93" s="253"/>
      <c r="ANS93" s="253"/>
      <c r="ANT93" s="253"/>
      <c r="ANU93" s="253"/>
      <c r="ANV93" s="253"/>
      <c r="ANW93" s="253"/>
      <c r="ANX93" s="253"/>
      <c r="ANY93" s="253"/>
      <c r="ANZ93" s="253"/>
      <c r="AOA93" s="253"/>
      <c r="AOB93" s="253"/>
      <c r="AOC93" s="253"/>
      <c r="AOD93" s="253"/>
      <c r="AOE93" s="253"/>
      <c r="AOF93" s="253"/>
      <c r="AOG93" s="253"/>
      <c r="AOH93" s="253"/>
      <c r="AOI93" s="253"/>
      <c r="AOJ93" s="253"/>
      <c r="AOK93" s="253"/>
      <c r="AOL93" s="253"/>
      <c r="AOM93" s="253"/>
      <c r="AON93" s="253"/>
      <c r="AOO93" s="253"/>
      <c r="AOP93" s="253"/>
      <c r="AOQ93" s="253"/>
      <c r="AOR93" s="253"/>
      <c r="AOS93" s="253"/>
      <c r="AOT93" s="253"/>
      <c r="AOU93" s="253"/>
      <c r="AOV93" s="253"/>
      <c r="AOW93" s="253"/>
      <c r="AOX93" s="253"/>
      <c r="AOY93" s="253"/>
      <c r="AOZ93" s="253"/>
      <c r="APA93" s="253"/>
      <c r="APB93" s="253"/>
      <c r="APC93" s="253"/>
      <c r="APD93" s="253"/>
      <c r="APE93" s="253"/>
      <c r="APF93" s="253"/>
      <c r="APG93" s="253"/>
      <c r="APH93" s="253"/>
      <c r="API93" s="253"/>
      <c r="APJ93" s="253"/>
      <c r="APK93" s="253"/>
      <c r="APL93" s="253"/>
      <c r="APM93" s="253"/>
      <c r="APN93" s="253"/>
      <c r="APO93" s="253"/>
      <c r="APP93" s="253"/>
      <c r="APQ93" s="253"/>
      <c r="APR93" s="253"/>
      <c r="APS93" s="253"/>
      <c r="APT93" s="253"/>
      <c r="APU93" s="253"/>
      <c r="APV93" s="253"/>
      <c r="APW93" s="253"/>
      <c r="APX93" s="253"/>
      <c r="APY93" s="253"/>
      <c r="APZ93" s="253"/>
      <c r="AQA93" s="253"/>
      <c r="AQB93" s="253"/>
      <c r="AQC93" s="253"/>
      <c r="AQD93" s="253"/>
      <c r="AQE93" s="253"/>
      <c r="AQF93" s="253"/>
      <c r="AQG93" s="253"/>
      <c r="AQH93" s="253"/>
      <c r="AQI93" s="253"/>
      <c r="AQJ93" s="253"/>
      <c r="AQK93" s="253"/>
      <c r="AQL93" s="253"/>
      <c r="AQM93" s="253"/>
      <c r="AQN93" s="253"/>
      <c r="AQO93" s="253"/>
      <c r="AQP93" s="253"/>
      <c r="AQQ93" s="253"/>
      <c r="AQR93" s="253"/>
      <c r="AQS93" s="253"/>
      <c r="AQT93" s="253"/>
      <c r="AQU93" s="253"/>
      <c r="AQV93" s="253"/>
      <c r="AQW93" s="253"/>
      <c r="AQX93" s="253"/>
      <c r="AQY93" s="253"/>
      <c r="AQZ93" s="253"/>
      <c r="ARA93" s="253"/>
      <c r="ARB93" s="253"/>
      <c r="ARC93" s="253"/>
      <c r="ARD93" s="253"/>
      <c r="ARE93" s="253"/>
      <c r="ARF93" s="253"/>
      <c r="ARG93" s="253"/>
      <c r="ARH93" s="253"/>
      <c r="ARI93" s="253"/>
      <c r="ARJ93" s="253"/>
      <c r="ARK93" s="253"/>
      <c r="ARL93" s="253"/>
      <c r="ARM93" s="253"/>
      <c r="ARN93" s="253"/>
      <c r="ARO93" s="253"/>
      <c r="ARP93" s="253"/>
      <c r="ARQ93" s="253"/>
      <c r="ARR93" s="253"/>
      <c r="ARS93" s="253"/>
      <c r="ART93" s="253"/>
      <c r="ARU93" s="253"/>
      <c r="ARV93" s="253"/>
      <c r="ARW93" s="253"/>
      <c r="ARX93" s="253"/>
      <c r="ARY93" s="253"/>
      <c r="ARZ93" s="253"/>
      <c r="ASA93" s="253"/>
      <c r="ASB93" s="253"/>
      <c r="ASC93" s="253"/>
      <c r="ASD93" s="253"/>
      <c r="ASE93" s="253"/>
      <c r="ASF93" s="253"/>
      <c r="ASG93" s="253"/>
      <c r="ASH93" s="253"/>
      <c r="ASI93" s="253"/>
      <c r="ASJ93" s="253"/>
      <c r="ASK93" s="253"/>
      <c r="ASL93" s="253"/>
      <c r="ASM93" s="253"/>
      <c r="ASN93" s="253"/>
      <c r="ASO93" s="253"/>
      <c r="ASP93" s="253"/>
      <c r="ASQ93" s="253"/>
      <c r="ASR93" s="253"/>
      <c r="ASS93" s="253"/>
      <c r="AST93" s="253"/>
      <c r="ASU93" s="253"/>
      <c r="ASV93" s="253"/>
      <c r="ASW93" s="253"/>
      <c r="ASX93" s="253"/>
      <c r="ASY93" s="253"/>
      <c r="ASZ93" s="253"/>
      <c r="ATA93" s="253"/>
      <c r="ATB93" s="253"/>
      <c r="ATC93" s="253"/>
      <c r="ATD93" s="253"/>
      <c r="ATE93" s="253"/>
      <c r="ATF93" s="253"/>
      <c r="ATG93" s="253"/>
      <c r="ATH93" s="253"/>
      <c r="ATI93" s="253"/>
      <c r="ATJ93" s="253"/>
      <c r="ATK93" s="253"/>
      <c r="ATL93" s="253"/>
      <c r="ATM93" s="253"/>
      <c r="ATN93" s="253"/>
      <c r="ATO93" s="253"/>
      <c r="ATP93" s="253"/>
      <c r="ATQ93" s="253"/>
      <c r="ATR93" s="253"/>
      <c r="ATS93" s="253"/>
      <c r="ATT93" s="253"/>
      <c r="ATU93" s="253"/>
      <c r="ATV93" s="253"/>
      <c r="ATW93" s="253"/>
      <c r="ATX93" s="253"/>
      <c r="ATY93" s="253"/>
      <c r="ATZ93" s="253"/>
      <c r="AUA93" s="253"/>
      <c r="AUB93" s="253"/>
      <c r="AUC93" s="253"/>
      <c r="AUD93" s="253"/>
      <c r="AUE93" s="253"/>
      <c r="AUF93" s="253"/>
      <c r="AUG93" s="253"/>
      <c r="AUH93" s="253"/>
      <c r="AUI93" s="253"/>
      <c r="AUJ93" s="253"/>
      <c r="AUK93" s="253"/>
      <c r="AUL93" s="253"/>
      <c r="AUM93" s="253"/>
      <c r="AUN93" s="253"/>
      <c r="AUO93" s="253"/>
      <c r="AUP93" s="253"/>
      <c r="AUQ93" s="253"/>
      <c r="AUR93" s="253"/>
      <c r="AUS93" s="253"/>
      <c r="AUT93" s="253"/>
      <c r="AUU93" s="253"/>
      <c r="AUV93" s="253"/>
      <c r="AUW93" s="253"/>
      <c r="AUX93" s="253"/>
      <c r="AUY93" s="253"/>
      <c r="AUZ93" s="253"/>
      <c r="AVA93" s="253"/>
      <c r="AVB93" s="253"/>
      <c r="AVC93" s="253"/>
      <c r="AVD93" s="253"/>
      <c r="AVE93" s="253"/>
      <c r="AVF93" s="253"/>
      <c r="AVG93" s="253"/>
      <c r="AVH93" s="253"/>
      <c r="AVI93" s="253"/>
      <c r="AVJ93" s="253"/>
      <c r="AVK93" s="253"/>
      <c r="AVL93" s="253"/>
      <c r="AVM93" s="253"/>
      <c r="AVN93" s="253"/>
      <c r="AVO93" s="253"/>
      <c r="AVP93" s="253"/>
      <c r="AVQ93" s="253"/>
      <c r="AVR93" s="253"/>
      <c r="AVS93" s="253"/>
      <c r="AVT93" s="253"/>
      <c r="AVU93" s="253"/>
      <c r="AVV93" s="253"/>
      <c r="AVW93" s="253"/>
      <c r="AVX93" s="253"/>
      <c r="AVY93" s="253"/>
      <c r="AVZ93" s="253"/>
      <c r="AWA93" s="253"/>
      <c r="AWB93" s="253"/>
      <c r="AWC93" s="253"/>
      <c r="AWD93" s="253"/>
      <c r="AWE93" s="253"/>
      <c r="AWF93" s="253"/>
      <c r="AWG93" s="253"/>
      <c r="AWH93" s="253"/>
      <c r="AWI93" s="253"/>
      <c r="AWJ93" s="253"/>
      <c r="AWK93" s="253"/>
      <c r="AWL93" s="253"/>
      <c r="AWM93" s="253"/>
      <c r="AWN93" s="253"/>
      <c r="AWO93" s="253"/>
      <c r="AWP93" s="253"/>
      <c r="AWQ93" s="253"/>
      <c r="AWR93" s="253"/>
      <c r="AWS93" s="253"/>
      <c r="AWT93" s="253"/>
      <c r="AWU93" s="253"/>
      <c r="AWV93" s="253"/>
      <c r="AWW93" s="253"/>
      <c r="AWX93" s="253"/>
      <c r="AWY93" s="253"/>
      <c r="AWZ93" s="253"/>
      <c r="AXA93" s="253"/>
      <c r="AXB93" s="253"/>
      <c r="AXC93" s="253"/>
      <c r="AXD93" s="253"/>
      <c r="AXE93" s="253"/>
      <c r="AXF93" s="253"/>
      <c r="AXG93" s="253"/>
      <c r="AXH93" s="253"/>
      <c r="AXI93" s="253"/>
      <c r="AXJ93" s="253"/>
      <c r="AXK93" s="253"/>
      <c r="AXL93" s="253"/>
      <c r="AXM93" s="253"/>
      <c r="AXN93" s="253"/>
      <c r="AXO93" s="253"/>
      <c r="AXP93" s="253"/>
      <c r="AXQ93" s="253"/>
      <c r="AXR93" s="253"/>
      <c r="AXS93" s="253"/>
      <c r="AXT93" s="253"/>
      <c r="AXU93" s="253"/>
      <c r="AXV93" s="253"/>
      <c r="AXW93" s="253"/>
      <c r="AXX93" s="253"/>
      <c r="AXY93" s="253"/>
      <c r="AXZ93" s="253"/>
      <c r="AYA93" s="253"/>
      <c r="AYB93" s="253"/>
      <c r="AYC93" s="253"/>
      <c r="AYD93" s="253"/>
      <c r="AYE93" s="253"/>
      <c r="AYF93" s="253"/>
      <c r="AYG93" s="253"/>
      <c r="AYH93" s="253"/>
      <c r="AYI93" s="253"/>
      <c r="AYJ93" s="253"/>
      <c r="AYK93" s="253"/>
      <c r="AYL93" s="253"/>
      <c r="AYM93" s="253"/>
      <c r="AYN93" s="253"/>
      <c r="AYO93" s="253"/>
      <c r="AYP93" s="253"/>
      <c r="AYQ93" s="253"/>
      <c r="AYR93" s="253"/>
      <c r="AYS93" s="253"/>
      <c r="AYT93" s="253"/>
      <c r="AYU93" s="253"/>
      <c r="AYV93" s="253"/>
      <c r="AYW93" s="253"/>
      <c r="AYX93" s="253"/>
      <c r="AYY93" s="253"/>
      <c r="AYZ93" s="253"/>
      <c r="AZA93" s="253"/>
      <c r="AZB93" s="253"/>
      <c r="AZC93" s="253"/>
      <c r="AZD93" s="253"/>
      <c r="AZE93" s="253"/>
      <c r="AZF93" s="253"/>
      <c r="AZG93" s="253"/>
      <c r="AZH93" s="253"/>
      <c r="AZI93" s="253"/>
      <c r="AZJ93" s="253"/>
      <c r="AZK93" s="253"/>
      <c r="AZL93" s="253"/>
      <c r="AZM93" s="253"/>
      <c r="AZN93" s="253"/>
      <c r="AZO93" s="253"/>
      <c r="AZP93" s="253"/>
      <c r="AZQ93" s="253"/>
      <c r="AZR93" s="253"/>
      <c r="AZS93" s="253"/>
      <c r="AZT93" s="253"/>
      <c r="AZU93" s="253"/>
      <c r="AZV93" s="253"/>
      <c r="AZW93" s="253"/>
      <c r="AZX93" s="253"/>
      <c r="AZY93" s="253"/>
      <c r="AZZ93" s="253"/>
      <c r="BAA93" s="253"/>
      <c r="BAB93" s="253"/>
      <c r="BAC93" s="253"/>
      <c r="BAD93" s="253"/>
      <c r="BAE93" s="253"/>
      <c r="BAF93" s="253"/>
      <c r="BAG93" s="253"/>
      <c r="BAH93" s="253"/>
      <c r="BAI93" s="253"/>
      <c r="BAJ93" s="253"/>
      <c r="BAK93" s="253"/>
      <c r="BAL93" s="253"/>
      <c r="BAM93" s="253"/>
      <c r="BAN93" s="253"/>
      <c r="BAO93" s="253"/>
      <c r="BAP93" s="253"/>
      <c r="BAQ93" s="253"/>
      <c r="BAR93" s="253"/>
      <c r="BAS93" s="253"/>
      <c r="BAT93" s="253"/>
      <c r="BAU93" s="253"/>
      <c r="BAV93" s="253"/>
      <c r="BAW93" s="253"/>
      <c r="BAX93" s="253"/>
      <c r="BAY93" s="253"/>
      <c r="BAZ93" s="253"/>
      <c r="BBA93" s="253"/>
      <c r="BBB93" s="253"/>
      <c r="BBC93" s="253"/>
      <c r="BBD93" s="253"/>
      <c r="BBE93" s="253"/>
      <c r="BBF93" s="253"/>
      <c r="BBG93" s="253"/>
      <c r="BBH93" s="253"/>
      <c r="BBI93" s="253"/>
      <c r="BBJ93" s="253"/>
      <c r="BBK93" s="253"/>
      <c r="BBL93" s="253"/>
      <c r="BBM93" s="253"/>
      <c r="BBN93" s="253"/>
      <c r="BBO93" s="253"/>
      <c r="BBP93" s="253"/>
      <c r="BBQ93" s="253"/>
      <c r="BBR93" s="253"/>
      <c r="BBS93" s="253"/>
      <c r="BBT93" s="253"/>
      <c r="BBU93" s="253"/>
      <c r="BBV93" s="253"/>
      <c r="BBW93" s="253"/>
      <c r="BBX93" s="253"/>
      <c r="BBY93" s="253"/>
      <c r="BBZ93" s="253"/>
      <c r="BCA93" s="253"/>
      <c r="BCB93" s="253"/>
      <c r="BCC93" s="253"/>
      <c r="BCD93" s="253"/>
      <c r="BCE93" s="253"/>
      <c r="BCF93" s="253"/>
      <c r="BCG93" s="253"/>
      <c r="BCH93" s="253"/>
      <c r="BCI93" s="253"/>
      <c r="BCJ93" s="253"/>
      <c r="BCK93" s="253"/>
      <c r="BCL93" s="253"/>
      <c r="BCM93" s="253"/>
      <c r="BCN93" s="253"/>
      <c r="BCO93" s="253"/>
      <c r="BCP93" s="253"/>
      <c r="BCQ93" s="253"/>
      <c r="BCR93" s="253"/>
      <c r="BCS93" s="253"/>
      <c r="BCT93" s="253"/>
      <c r="BCU93" s="253"/>
      <c r="BCV93" s="253"/>
      <c r="BCW93" s="253"/>
      <c r="BCX93" s="253"/>
      <c r="BCY93" s="253"/>
      <c r="BCZ93" s="253"/>
      <c r="BDA93" s="253"/>
      <c r="BDB93" s="253"/>
      <c r="BDC93" s="253"/>
      <c r="BDD93" s="253"/>
      <c r="BDE93" s="253"/>
      <c r="BDF93" s="253"/>
      <c r="BDG93" s="253"/>
      <c r="BDH93" s="253"/>
      <c r="BDI93" s="253"/>
      <c r="BDJ93" s="253"/>
      <c r="BDK93" s="253"/>
      <c r="BDL93" s="253"/>
      <c r="BDM93" s="253"/>
      <c r="BDN93" s="253"/>
      <c r="BDO93" s="253"/>
      <c r="BDP93" s="253"/>
      <c r="BDQ93" s="253"/>
      <c r="BDR93" s="253"/>
      <c r="BDS93" s="253"/>
      <c r="BDT93" s="253"/>
      <c r="BDU93" s="253"/>
      <c r="BDV93" s="253"/>
      <c r="BDW93" s="253"/>
      <c r="BDX93" s="253"/>
      <c r="BDY93" s="253"/>
      <c r="BDZ93" s="253"/>
      <c r="BEA93" s="253"/>
      <c r="BEB93" s="253"/>
      <c r="BEC93" s="253"/>
      <c r="BED93" s="253"/>
      <c r="BEE93" s="253"/>
      <c r="BEF93" s="253"/>
      <c r="BEG93" s="253"/>
      <c r="BEH93" s="253"/>
      <c r="BEI93" s="253"/>
      <c r="BEJ93" s="253"/>
      <c r="BEK93" s="253"/>
      <c r="BEL93" s="253"/>
      <c r="BEM93" s="253"/>
      <c r="BEN93" s="253"/>
      <c r="BEO93" s="253"/>
      <c r="BEP93" s="253"/>
      <c r="BEQ93" s="253"/>
      <c r="BER93" s="253"/>
      <c r="BES93" s="253"/>
      <c r="BET93" s="253"/>
      <c r="BEU93" s="253"/>
      <c r="BEV93" s="253"/>
      <c r="BEW93" s="253"/>
      <c r="BEX93" s="253"/>
      <c r="BEY93" s="253"/>
      <c r="BEZ93" s="253"/>
      <c r="BFA93" s="253"/>
      <c r="BFB93" s="253"/>
      <c r="BFC93" s="253"/>
      <c r="BFD93" s="253"/>
      <c r="BFE93" s="253"/>
      <c r="BFF93" s="253"/>
      <c r="BFG93" s="253"/>
      <c r="BFH93" s="253"/>
      <c r="BFI93" s="253"/>
      <c r="BFJ93" s="253"/>
      <c r="BFK93" s="253"/>
      <c r="BFL93" s="253"/>
      <c r="BFM93" s="253"/>
      <c r="BFN93" s="253"/>
      <c r="BFO93" s="253"/>
      <c r="BFP93" s="253"/>
      <c r="BFQ93" s="253"/>
      <c r="BFR93" s="253"/>
      <c r="BFS93" s="253"/>
      <c r="BFT93" s="253"/>
      <c r="BFU93" s="253"/>
      <c r="BFV93" s="253"/>
      <c r="BFW93" s="253"/>
      <c r="BFX93" s="253"/>
      <c r="BFY93" s="253"/>
      <c r="BFZ93" s="253"/>
      <c r="BGA93" s="253"/>
      <c r="BGB93" s="253"/>
      <c r="BGC93" s="253"/>
      <c r="BGD93" s="253"/>
      <c r="BGE93" s="253"/>
      <c r="BGF93" s="253"/>
      <c r="BGG93" s="253"/>
      <c r="BGH93" s="253"/>
      <c r="BGI93" s="253"/>
      <c r="BGJ93" s="253"/>
      <c r="BGK93" s="253"/>
      <c r="BGL93" s="253"/>
      <c r="BGM93" s="253"/>
      <c r="BGN93" s="253"/>
      <c r="BGO93" s="253"/>
      <c r="BGP93" s="253"/>
      <c r="BGQ93" s="253"/>
      <c r="BGR93" s="253"/>
      <c r="BGS93" s="253"/>
      <c r="BGT93" s="253"/>
      <c r="BGU93" s="253"/>
      <c r="BGV93" s="253"/>
      <c r="BGW93" s="253"/>
      <c r="BGX93" s="253"/>
      <c r="BGY93" s="253"/>
      <c r="BGZ93" s="253"/>
      <c r="BHA93" s="253"/>
      <c r="BHB93" s="253"/>
      <c r="BHC93" s="253"/>
      <c r="BHD93" s="253"/>
      <c r="BHE93" s="253"/>
      <c r="BHF93" s="253"/>
      <c r="BHG93" s="253"/>
      <c r="BHH93" s="253"/>
      <c r="BHI93" s="253"/>
      <c r="BHJ93" s="253"/>
      <c r="BHK93" s="253"/>
      <c r="BHL93" s="253"/>
      <c r="BHM93" s="253"/>
      <c r="BHN93" s="253"/>
      <c r="BHO93" s="253"/>
      <c r="BHP93" s="253"/>
      <c r="BHQ93" s="253"/>
      <c r="BHR93" s="253"/>
      <c r="BHS93" s="253"/>
      <c r="BHT93" s="253"/>
      <c r="BHU93" s="253"/>
      <c r="BHV93" s="253"/>
      <c r="BHW93" s="253"/>
      <c r="BHX93" s="253"/>
      <c r="BHY93" s="253"/>
      <c r="BHZ93" s="253"/>
      <c r="BIA93" s="253"/>
      <c r="BIB93" s="253"/>
      <c r="BIC93" s="253"/>
      <c r="BID93" s="253"/>
      <c r="BIE93" s="253"/>
      <c r="BIF93" s="253"/>
      <c r="BIG93" s="253"/>
      <c r="BIH93" s="253"/>
      <c r="BII93" s="253"/>
      <c r="BIJ93" s="253"/>
      <c r="BIK93" s="253"/>
      <c r="BIL93" s="253"/>
      <c r="BIM93" s="253"/>
      <c r="BIN93" s="253"/>
      <c r="BIO93" s="253"/>
      <c r="BIP93" s="253"/>
      <c r="BIQ93" s="253"/>
      <c r="BIR93" s="253"/>
      <c r="BIS93" s="253"/>
      <c r="BIT93" s="253"/>
      <c r="BIU93" s="253"/>
      <c r="BIV93" s="253"/>
      <c r="BIW93" s="253"/>
      <c r="BIX93" s="253"/>
      <c r="BIY93" s="253"/>
      <c r="BIZ93" s="253"/>
      <c r="BJA93" s="253"/>
      <c r="BJB93" s="253"/>
      <c r="BJC93" s="253"/>
      <c r="BJD93" s="253"/>
      <c r="BJE93" s="253"/>
      <c r="BJF93" s="253"/>
      <c r="BJG93" s="253"/>
      <c r="BJH93" s="253"/>
      <c r="BJI93" s="253"/>
      <c r="BJJ93" s="253"/>
      <c r="BJK93" s="253"/>
      <c r="BJL93" s="253"/>
      <c r="BJM93" s="253"/>
      <c r="BJN93" s="253"/>
      <c r="BJO93" s="253"/>
      <c r="BJP93" s="253"/>
      <c r="BJQ93" s="253"/>
      <c r="BJR93" s="253"/>
      <c r="BJS93" s="253"/>
      <c r="BJT93" s="253"/>
      <c r="BJU93" s="253"/>
      <c r="BJV93" s="253"/>
      <c r="BJW93" s="253"/>
      <c r="BJX93" s="253"/>
      <c r="BJY93" s="253"/>
      <c r="BJZ93" s="253"/>
      <c r="BKA93" s="253"/>
      <c r="BKB93" s="253"/>
      <c r="BKC93" s="253"/>
      <c r="BKD93" s="253"/>
      <c r="BKE93" s="253"/>
      <c r="BKF93" s="253"/>
      <c r="BKG93" s="253"/>
      <c r="BKH93" s="253"/>
      <c r="BKI93" s="253"/>
      <c r="BKJ93" s="253"/>
      <c r="BKK93" s="253"/>
      <c r="BKL93" s="253"/>
      <c r="BKM93" s="253"/>
      <c r="BKN93" s="253"/>
      <c r="BKO93" s="253"/>
      <c r="BKP93" s="253"/>
      <c r="BKQ93" s="253"/>
      <c r="BKR93" s="253"/>
      <c r="BKS93" s="253"/>
      <c r="BKT93" s="253"/>
      <c r="BKU93" s="253"/>
      <c r="BKV93" s="253"/>
      <c r="BKW93" s="253"/>
      <c r="BKX93" s="253"/>
      <c r="BKY93" s="253"/>
      <c r="BKZ93" s="253"/>
      <c r="BLA93" s="253"/>
      <c r="BLB93" s="253"/>
      <c r="BLC93" s="253"/>
      <c r="BLD93" s="253"/>
      <c r="BLE93" s="253"/>
      <c r="BLF93" s="253"/>
      <c r="BLG93" s="253"/>
      <c r="BLH93" s="253"/>
      <c r="BLI93" s="253"/>
      <c r="BLJ93" s="253"/>
      <c r="BLK93" s="253"/>
      <c r="BLL93" s="253"/>
      <c r="BLM93" s="253"/>
      <c r="BLN93" s="253"/>
      <c r="BLO93" s="253"/>
      <c r="BLP93" s="253"/>
      <c r="BLQ93" s="253"/>
      <c r="BLR93" s="253"/>
      <c r="BLS93" s="253"/>
      <c r="BLT93" s="253"/>
      <c r="BLU93" s="253"/>
      <c r="BLV93" s="253"/>
      <c r="BLW93" s="253"/>
      <c r="BLX93" s="253"/>
      <c r="BLY93" s="253"/>
      <c r="BLZ93" s="253"/>
      <c r="BMA93" s="253"/>
      <c r="BMB93" s="253"/>
      <c r="BMC93" s="253"/>
      <c r="BMD93" s="253"/>
      <c r="BME93" s="253"/>
      <c r="BMF93" s="253"/>
      <c r="BMG93" s="253"/>
      <c r="BMH93" s="253"/>
      <c r="BMI93" s="253"/>
      <c r="BMJ93" s="253"/>
      <c r="BMK93" s="253"/>
      <c r="BML93" s="253"/>
      <c r="BMM93" s="253"/>
      <c r="BMN93" s="253"/>
      <c r="BMO93" s="253"/>
      <c r="BMP93" s="253"/>
      <c r="BMQ93" s="253"/>
      <c r="BMR93" s="253"/>
      <c r="BMS93" s="253"/>
      <c r="BMT93" s="253"/>
      <c r="BMU93" s="253"/>
      <c r="BMV93" s="253"/>
      <c r="BMW93" s="253"/>
      <c r="BMX93" s="253"/>
      <c r="BMY93" s="253"/>
      <c r="BMZ93" s="253"/>
      <c r="BNA93" s="253"/>
      <c r="BNB93" s="253"/>
      <c r="BNC93" s="253"/>
      <c r="BND93" s="253"/>
      <c r="BNE93" s="253"/>
      <c r="BNF93" s="253"/>
      <c r="BNG93" s="253"/>
      <c r="BNH93" s="253"/>
      <c r="BNI93" s="253"/>
      <c r="BNJ93" s="253"/>
      <c r="BNK93" s="253"/>
      <c r="BNL93" s="253"/>
      <c r="BNM93" s="253"/>
      <c r="BNN93" s="253"/>
      <c r="BNO93" s="253"/>
      <c r="BNP93" s="253"/>
      <c r="BNQ93" s="253"/>
      <c r="BNR93" s="253"/>
      <c r="BNS93" s="253"/>
      <c r="BNT93" s="253"/>
      <c r="BNU93" s="253"/>
      <c r="BNV93" s="253"/>
      <c r="BNW93" s="253"/>
      <c r="BNX93" s="253"/>
      <c r="BNY93" s="253"/>
      <c r="BNZ93" s="253"/>
      <c r="BOA93" s="253"/>
      <c r="BOB93" s="253"/>
      <c r="BOC93" s="253"/>
      <c r="BOD93" s="253"/>
      <c r="BOE93" s="253"/>
      <c r="BOF93" s="253"/>
      <c r="BOG93" s="253"/>
      <c r="BOH93" s="253"/>
      <c r="BOI93" s="253"/>
      <c r="BOJ93" s="253"/>
      <c r="BOK93" s="253"/>
      <c r="BOL93" s="253"/>
      <c r="BOM93" s="253"/>
      <c r="BON93" s="253"/>
      <c r="BOO93" s="253"/>
      <c r="BOP93" s="253"/>
      <c r="BOQ93" s="253"/>
      <c r="BOR93" s="253"/>
      <c r="BOS93" s="253"/>
      <c r="BOT93" s="253"/>
      <c r="BOU93" s="253"/>
      <c r="BOV93" s="253"/>
      <c r="BOW93" s="253"/>
      <c r="BOX93" s="253"/>
      <c r="BOY93" s="253"/>
      <c r="BOZ93" s="253"/>
      <c r="BPA93" s="253"/>
      <c r="BPB93" s="253"/>
      <c r="BPC93" s="253"/>
      <c r="BPD93" s="253"/>
      <c r="BPE93" s="253"/>
      <c r="BPF93" s="253"/>
      <c r="BPG93" s="253"/>
      <c r="BPH93" s="253"/>
      <c r="BPI93" s="253"/>
      <c r="BPJ93" s="253"/>
      <c r="BPK93" s="253"/>
      <c r="BPL93" s="253"/>
      <c r="BPM93" s="253"/>
      <c r="BPN93" s="253"/>
      <c r="BPO93" s="253"/>
      <c r="BPP93" s="253"/>
      <c r="BPQ93" s="253"/>
      <c r="BPR93" s="253"/>
      <c r="BPS93" s="253"/>
      <c r="BPT93" s="253"/>
      <c r="BPU93" s="253"/>
      <c r="BPV93" s="253"/>
      <c r="BPW93" s="253"/>
      <c r="BPX93" s="253"/>
      <c r="BPY93" s="253"/>
      <c r="BPZ93" s="253"/>
      <c r="BQA93" s="253"/>
      <c r="BQB93" s="253"/>
      <c r="BQC93" s="253"/>
      <c r="BQD93" s="253"/>
      <c r="BQE93" s="253"/>
      <c r="BQF93" s="253"/>
      <c r="BQG93" s="253"/>
      <c r="BQH93" s="253"/>
      <c r="BQI93" s="253"/>
      <c r="BQJ93" s="253"/>
      <c r="BQK93" s="253"/>
      <c r="BQL93" s="253"/>
      <c r="BQM93" s="253"/>
      <c r="BQN93" s="253"/>
      <c r="BQO93" s="253"/>
      <c r="BQP93" s="253"/>
      <c r="BQQ93" s="253"/>
      <c r="BQR93" s="253"/>
      <c r="BQS93" s="253"/>
      <c r="BQT93" s="253"/>
      <c r="BQU93" s="253"/>
      <c r="BQV93" s="253"/>
      <c r="BQW93" s="253"/>
      <c r="BQX93" s="253"/>
      <c r="BQY93" s="253"/>
      <c r="BQZ93" s="253"/>
      <c r="BRA93" s="253"/>
      <c r="BRB93" s="253"/>
      <c r="BRC93" s="253"/>
      <c r="BRD93" s="253"/>
      <c r="BRE93" s="253"/>
      <c r="BRF93" s="253"/>
      <c r="BRG93" s="253"/>
      <c r="BRH93" s="253"/>
      <c r="BRI93" s="253"/>
      <c r="BRJ93" s="253"/>
      <c r="BRK93" s="253"/>
      <c r="BRL93" s="253"/>
      <c r="BRM93" s="253"/>
      <c r="BRN93" s="253"/>
      <c r="BRO93" s="253"/>
      <c r="BRP93" s="253"/>
      <c r="BRQ93" s="253"/>
      <c r="BRR93" s="253"/>
      <c r="BRS93" s="253"/>
      <c r="BRT93" s="253"/>
      <c r="BRU93" s="253"/>
      <c r="BRV93" s="253"/>
      <c r="BRW93" s="253"/>
      <c r="BRX93" s="253"/>
      <c r="BRY93" s="253"/>
      <c r="BRZ93" s="253"/>
      <c r="BSA93" s="253"/>
      <c r="BSB93" s="253"/>
      <c r="BSC93" s="253"/>
      <c r="BSD93" s="253"/>
      <c r="BSE93" s="253"/>
      <c r="BSF93" s="253"/>
      <c r="BSG93" s="253"/>
      <c r="BSH93" s="253"/>
      <c r="BSI93" s="253"/>
      <c r="BSJ93" s="253"/>
      <c r="BSK93" s="253"/>
      <c r="BSL93" s="253"/>
      <c r="BSM93" s="253"/>
      <c r="BSN93" s="253"/>
      <c r="BSO93" s="253"/>
      <c r="BSP93" s="253"/>
      <c r="BSQ93" s="253"/>
      <c r="BSR93" s="253"/>
      <c r="BSS93" s="253"/>
      <c r="BST93" s="253"/>
      <c r="BSU93" s="253"/>
      <c r="BSV93" s="253"/>
      <c r="BSW93" s="253"/>
      <c r="BSX93" s="253"/>
      <c r="BSY93" s="253"/>
      <c r="BSZ93" s="253"/>
      <c r="BTA93" s="253"/>
      <c r="BTB93" s="253"/>
      <c r="BTC93" s="253"/>
      <c r="BTD93" s="253"/>
      <c r="BTE93" s="253"/>
      <c r="BTF93" s="253"/>
      <c r="BTG93" s="253"/>
      <c r="BTH93" s="253"/>
      <c r="BTI93" s="253"/>
      <c r="BTJ93" s="253"/>
      <c r="BTK93" s="253"/>
      <c r="BTL93" s="253"/>
      <c r="BTM93" s="253"/>
      <c r="BTN93" s="253"/>
      <c r="BTO93" s="253"/>
      <c r="BTP93" s="253"/>
      <c r="BTQ93" s="253"/>
      <c r="BTR93" s="253"/>
      <c r="BTS93" s="253"/>
      <c r="BTT93" s="253"/>
      <c r="BTU93" s="253"/>
      <c r="BTV93" s="253"/>
      <c r="BTW93" s="253"/>
      <c r="BTX93" s="253"/>
      <c r="BTY93" s="253"/>
      <c r="BTZ93" s="253"/>
      <c r="BUA93" s="253"/>
      <c r="BUB93" s="253"/>
      <c r="BUC93" s="253"/>
      <c r="BUD93" s="253"/>
      <c r="BUE93" s="253"/>
      <c r="BUF93" s="253"/>
      <c r="BUG93" s="253"/>
      <c r="BUH93" s="253"/>
      <c r="BUI93" s="253"/>
      <c r="BUJ93" s="253"/>
      <c r="BUK93" s="253"/>
      <c r="BUL93" s="253"/>
      <c r="BUM93" s="253"/>
      <c r="BUN93" s="253"/>
      <c r="BUO93" s="253"/>
      <c r="BUP93" s="253"/>
      <c r="BUQ93" s="253"/>
      <c r="BUR93" s="253"/>
      <c r="BUS93" s="253"/>
      <c r="BUT93" s="253"/>
      <c r="BUU93" s="253"/>
      <c r="BUV93" s="253"/>
      <c r="BUW93" s="253"/>
      <c r="BUX93" s="253"/>
      <c r="BUY93" s="253"/>
      <c r="BUZ93" s="253"/>
      <c r="BVA93" s="253"/>
      <c r="BVB93" s="253"/>
      <c r="BVC93" s="253"/>
      <c r="BVD93" s="253"/>
      <c r="BVE93" s="253"/>
      <c r="BVF93" s="253"/>
      <c r="BVG93" s="253"/>
      <c r="BVH93" s="253"/>
      <c r="BVI93" s="253"/>
      <c r="BVJ93" s="253"/>
      <c r="BVK93" s="253"/>
      <c r="BVL93" s="253"/>
      <c r="BVM93" s="253"/>
      <c r="BVN93" s="253"/>
      <c r="BVO93" s="253"/>
      <c r="BVP93" s="253"/>
      <c r="BVQ93" s="253"/>
      <c r="BVR93" s="253"/>
      <c r="BVS93" s="253"/>
      <c r="BVT93" s="253"/>
      <c r="BVU93" s="253"/>
      <c r="BVV93" s="253"/>
      <c r="BVW93" s="253"/>
      <c r="BVX93" s="253"/>
      <c r="BVY93" s="253"/>
      <c r="BVZ93" s="253"/>
      <c r="BWA93" s="253"/>
      <c r="BWB93" s="253"/>
      <c r="BWC93" s="253"/>
      <c r="BWD93" s="253"/>
      <c r="BWE93" s="253"/>
      <c r="BWF93" s="253"/>
      <c r="BWG93" s="253"/>
      <c r="BWH93" s="253"/>
      <c r="BWI93" s="253"/>
      <c r="BWJ93" s="253"/>
      <c r="BWK93" s="253"/>
      <c r="BWL93" s="253"/>
      <c r="BWM93" s="253"/>
      <c r="BWN93" s="253"/>
      <c r="BWO93" s="253"/>
      <c r="BWP93" s="253"/>
      <c r="BWQ93" s="253"/>
      <c r="BWR93" s="253"/>
      <c r="BWS93" s="253"/>
      <c r="BWT93" s="253"/>
      <c r="BWU93" s="253"/>
      <c r="BWV93" s="253"/>
      <c r="BWW93" s="253"/>
      <c r="BWX93" s="253"/>
      <c r="BWY93" s="253"/>
      <c r="BWZ93" s="253"/>
      <c r="BXA93" s="253"/>
      <c r="BXB93" s="253"/>
      <c r="BXC93" s="253"/>
      <c r="BXD93" s="253"/>
      <c r="BXE93" s="253"/>
      <c r="BXF93" s="253"/>
      <c r="BXG93" s="253"/>
      <c r="BXH93" s="253"/>
      <c r="BXI93" s="253"/>
      <c r="BXJ93" s="253"/>
      <c r="BXK93" s="253"/>
      <c r="BXL93" s="253"/>
      <c r="BXM93" s="253"/>
      <c r="BXN93" s="253"/>
      <c r="BXO93" s="253"/>
      <c r="BXP93" s="253"/>
      <c r="BXQ93" s="253"/>
      <c r="BXR93" s="253"/>
      <c r="BXS93" s="253"/>
      <c r="BXT93" s="253"/>
      <c r="BXU93" s="253"/>
      <c r="BXV93" s="253"/>
      <c r="BXW93" s="253"/>
      <c r="BXX93" s="253"/>
      <c r="BXY93" s="253"/>
      <c r="BXZ93" s="253"/>
      <c r="BYA93" s="253"/>
      <c r="BYB93" s="253"/>
      <c r="BYC93" s="253"/>
      <c r="BYD93" s="253"/>
      <c r="BYE93" s="253"/>
      <c r="BYF93" s="253"/>
      <c r="BYG93" s="253"/>
      <c r="BYH93" s="253"/>
      <c r="BYI93" s="253"/>
      <c r="BYJ93" s="253"/>
      <c r="BYK93" s="253"/>
      <c r="BYL93" s="253"/>
      <c r="BYM93" s="253"/>
      <c r="BYN93" s="253"/>
      <c r="BYO93" s="253"/>
      <c r="BYP93" s="253"/>
      <c r="BYQ93" s="253"/>
      <c r="BYR93" s="253"/>
      <c r="BYS93" s="253"/>
      <c r="BYT93" s="253"/>
      <c r="BYU93" s="253"/>
      <c r="BYV93" s="253"/>
      <c r="BYW93" s="253"/>
      <c r="BYX93" s="253"/>
      <c r="BYY93" s="253"/>
      <c r="BYZ93" s="253"/>
      <c r="BZA93" s="253"/>
      <c r="BZB93" s="253"/>
      <c r="BZC93" s="253"/>
      <c r="BZD93" s="253"/>
      <c r="BZE93" s="253"/>
      <c r="BZF93" s="253"/>
      <c r="BZG93" s="253"/>
      <c r="BZH93" s="253"/>
      <c r="BZI93" s="253"/>
      <c r="BZJ93" s="253"/>
      <c r="BZK93" s="253"/>
      <c r="BZL93" s="253"/>
      <c r="BZM93" s="253"/>
      <c r="BZN93" s="253"/>
      <c r="BZO93" s="253"/>
      <c r="BZP93" s="253"/>
      <c r="BZQ93" s="253"/>
      <c r="BZR93" s="253"/>
      <c r="BZS93" s="253"/>
      <c r="BZT93" s="253"/>
      <c r="BZU93" s="253"/>
      <c r="BZV93" s="253"/>
      <c r="BZW93" s="253"/>
      <c r="BZX93" s="253"/>
      <c r="BZY93" s="253"/>
      <c r="BZZ93" s="253"/>
      <c r="CAA93" s="253"/>
      <c r="CAB93" s="253"/>
      <c r="CAC93" s="253"/>
      <c r="CAD93" s="253"/>
      <c r="CAE93" s="253"/>
      <c r="CAF93" s="253"/>
      <c r="CAG93" s="253"/>
      <c r="CAH93" s="253"/>
      <c r="CAI93" s="253"/>
      <c r="CAJ93" s="253"/>
      <c r="CAK93" s="253"/>
      <c r="CAL93" s="253"/>
      <c r="CAM93" s="253"/>
      <c r="CAN93" s="253"/>
      <c r="CAO93" s="253"/>
      <c r="CAP93" s="253"/>
      <c r="CAQ93" s="253"/>
      <c r="CAR93" s="253"/>
      <c r="CAS93" s="253"/>
      <c r="CAT93" s="253"/>
      <c r="CAU93" s="253"/>
      <c r="CAV93" s="253"/>
      <c r="CAW93" s="253"/>
      <c r="CAX93" s="253"/>
      <c r="CAY93" s="253"/>
      <c r="CAZ93" s="253"/>
      <c r="CBA93" s="253"/>
      <c r="CBB93" s="253"/>
      <c r="CBC93" s="253"/>
      <c r="CBD93" s="253"/>
      <c r="CBE93" s="253"/>
      <c r="CBF93" s="253"/>
      <c r="CBG93" s="253"/>
      <c r="CBH93" s="253"/>
      <c r="CBI93" s="253"/>
      <c r="CBJ93" s="253"/>
      <c r="CBK93" s="253"/>
      <c r="CBL93" s="253"/>
      <c r="CBM93" s="253"/>
      <c r="CBN93" s="253"/>
      <c r="CBO93" s="253"/>
      <c r="CBP93" s="253"/>
      <c r="CBQ93" s="253"/>
      <c r="CBR93" s="253"/>
      <c r="CBS93" s="253"/>
      <c r="CBT93" s="253"/>
      <c r="CBU93" s="253"/>
      <c r="CBV93" s="253"/>
      <c r="CBW93" s="253"/>
      <c r="CBX93" s="253"/>
      <c r="CBY93" s="253"/>
      <c r="CBZ93" s="253"/>
      <c r="CCA93" s="253"/>
      <c r="CCB93" s="253"/>
      <c r="CCC93" s="253"/>
      <c r="CCD93" s="253"/>
      <c r="CCE93" s="253"/>
      <c r="CCF93" s="253"/>
      <c r="CCG93" s="253"/>
      <c r="CCH93" s="253"/>
      <c r="CCI93" s="253"/>
      <c r="CCJ93" s="253"/>
      <c r="CCK93" s="253"/>
      <c r="CCL93" s="253"/>
      <c r="CCM93" s="253"/>
      <c r="CCN93" s="253"/>
      <c r="CCO93" s="253"/>
      <c r="CCP93" s="253"/>
      <c r="CCQ93" s="253"/>
      <c r="CCR93" s="253"/>
      <c r="CCS93" s="253"/>
      <c r="CCT93" s="253"/>
      <c r="CCU93" s="253"/>
      <c r="CCV93" s="253"/>
      <c r="CCW93" s="253"/>
      <c r="CCX93" s="253"/>
      <c r="CCY93" s="253"/>
      <c r="CCZ93" s="253"/>
      <c r="CDA93" s="253"/>
      <c r="CDB93" s="253"/>
      <c r="CDC93" s="253"/>
      <c r="CDD93" s="253"/>
      <c r="CDE93" s="253"/>
      <c r="CDF93" s="253"/>
      <c r="CDG93" s="253"/>
      <c r="CDH93" s="253"/>
      <c r="CDI93" s="253"/>
      <c r="CDJ93" s="253"/>
      <c r="CDK93" s="253"/>
      <c r="CDL93" s="253"/>
      <c r="CDM93" s="253"/>
      <c r="CDN93" s="253"/>
      <c r="CDO93" s="253"/>
      <c r="CDP93" s="253"/>
      <c r="CDQ93" s="253"/>
      <c r="CDR93" s="253"/>
      <c r="CDS93" s="253"/>
      <c r="CDT93" s="253"/>
      <c r="CDU93" s="253"/>
      <c r="CDV93" s="253"/>
      <c r="CDW93" s="253"/>
      <c r="CDX93" s="253"/>
      <c r="CDY93" s="253"/>
      <c r="CDZ93" s="253"/>
      <c r="CEA93" s="253"/>
      <c r="CEB93" s="253"/>
      <c r="CEC93" s="253"/>
      <c r="CED93" s="253"/>
      <c r="CEE93" s="253"/>
      <c r="CEF93" s="253"/>
      <c r="CEG93" s="253"/>
      <c r="CEH93" s="253"/>
      <c r="CEI93" s="253"/>
      <c r="CEJ93" s="253"/>
      <c r="CEK93" s="253"/>
      <c r="CEL93" s="253"/>
      <c r="CEM93" s="253"/>
      <c r="CEN93" s="253"/>
      <c r="CEO93" s="253"/>
      <c r="CEP93" s="253"/>
      <c r="CEQ93" s="253"/>
      <c r="CER93" s="253"/>
      <c r="CES93" s="253"/>
      <c r="CET93" s="253"/>
      <c r="CEU93" s="253"/>
      <c r="CEV93" s="253"/>
      <c r="CEW93" s="253"/>
      <c r="CEX93" s="253"/>
      <c r="CEY93" s="253"/>
      <c r="CEZ93" s="253"/>
      <c r="CFA93" s="253"/>
      <c r="CFB93" s="253"/>
      <c r="CFC93" s="253"/>
      <c r="CFD93" s="253"/>
      <c r="CFE93" s="253"/>
      <c r="CFF93" s="253"/>
      <c r="CFG93" s="253"/>
      <c r="CFH93" s="253"/>
      <c r="CFI93" s="253"/>
      <c r="CFJ93" s="253"/>
      <c r="CFK93" s="253"/>
      <c r="CFL93" s="253"/>
      <c r="CFM93" s="253"/>
      <c r="CFN93" s="253"/>
      <c r="CFO93" s="253"/>
      <c r="CFP93" s="253"/>
      <c r="CFQ93" s="253"/>
      <c r="CFR93" s="253"/>
      <c r="CFS93" s="253"/>
      <c r="CFT93" s="253"/>
      <c r="CFU93" s="253"/>
      <c r="CFV93" s="253"/>
      <c r="CFW93" s="253"/>
      <c r="CFX93" s="253"/>
      <c r="CFY93" s="253"/>
      <c r="CFZ93" s="253"/>
      <c r="CGA93" s="253"/>
      <c r="CGB93" s="253"/>
      <c r="CGC93" s="253"/>
      <c r="CGD93" s="253"/>
      <c r="CGE93" s="253"/>
      <c r="CGF93" s="253"/>
      <c r="CGG93" s="253"/>
      <c r="CGH93" s="253"/>
      <c r="CGI93" s="253"/>
      <c r="CGJ93" s="253"/>
      <c r="CGK93" s="253"/>
      <c r="CGL93" s="253"/>
      <c r="CGM93" s="253"/>
      <c r="CGN93" s="253"/>
      <c r="CGO93" s="253"/>
      <c r="CGP93" s="253"/>
      <c r="CGQ93" s="253"/>
      <c r="CGR93" s="253"/>
      <c r="CGS93" s="253"/>
      <c r="CGT93" s="253"/>
      <c r="CGU93" s="253"/>
      <c r="CGV93" s="253"/>
      <c r="CGW93" s="253"/>
      <c r="CGX93" s="253"/>
      <c r="CGY93" s="253"/>
      <c r="CGZ93" s="253"/>
      <c r="CHA93" s="253"/>
      <c r="CHB93" s="253"/>
      <c r="CHC93" s="253"/>
      <c r="CHD93" s="253"/>
      <c r="CHE93" s="253"/>
      <c r="CHF93" s="253"/>
      <c r="CHG93" s="253"/>
      <c r="CHH93" s="253"/>
      <c r="CHI93" s="253"/>
      <c r="CHJ93" s="253"/>
      <c r="CHK93" s="253"/>
      <c r="CHL93" s="253"/>
      <c r="CHM93" s="253"/>
      <c r="CHN93" s="253"/>
      <c r="CHO93" s="253"/>
      <c r="CHP93" s="253"/>
      <c r="CHQ93" s="253"/>
      <c r="CHR93" s="253"/>
      <c r="CHS93" s="253"/>
      <c r="CHT93" s="253"/>
      <c r="CHU93" s="253"/>
      <c r="CHV93" s="253"/>
      <c r="CHW93" s="253"/>
      <c r="CHX93" s="253"/>
      <c r="CHY93" s="253"/>
      <c r="CHZ93" s="253"/>
      <c r="CIA93" s="253"/>
      <c r="CIB93" s="253"/>
      <c r="CIC93" s="253"/>
      <c r="CID93" s="253"/>
      <c r="CIE93" s="253"/>
      <c r="CIF93" s="253"/>
      <c r="CIG93" s="253"/>
      <c r="CIH93" s="253"/>
      <c r="CII93" s="253"/>
      <c r="CIJ93" s="253"/>
      <c r="CIK93" s="253"/>
      <c r="CIL93" s="253"/>
      <c r="CIM93" s="253"/>
      <c r="CIN93" s="253"/>
      <c r="CIO93" s="253"/>
      <c r="CIP93" s="253"/>
      <c r="CIQ93" s="253"/>
      <c r="CIR93" s="253"/>
      <c r="CIS93" s="253"/>
      <c r="CIT93" s="253"/>
      <c r="CIU93" s="253"/>
      <c r="CIV93" s="253"/>
      <c r="CIW93" s="253"/>
      <c r="CIX93" s="253"/>
      <c r="CIY93" s="253"/>
      <c r="CIZ93" s="253"/>
      <c r="CJA93" s="253"/>
      <c r="CJB93" s="253"/>
      <c r="CJC93" s="253"/>
      <c r="CJD93" s="253"/>
      <c r="CJE93" s="253"/>
      <c r="CJF93" s="253"/>
      <c r="CJG93" s="253"/>
      <c r="CJH93" s="253"/>
      <c r="CJI93" s="253"/>
      <c r="CJJ93" s="253"/>
      <c r="CJK93" s="253"/>
      <c r="CJL93" s="253"/>
      <c r="CJM93" s="253"/>
      <c r="CJN93" s="253"/>
      <c r="CJO93" s="253"/>
      <c r="CJP93" s="253"/>
      <c r="CJQ93" s="253"/>
      <c r="CJR93" s="253"/>
      <c r="CJS93" s="253"/>
      <c r="CJT93" s="253"/>
      <c r="CJU93" s="253"/>
      <c r="CJV93" s="253"/>
      <c r="CJW93" s="253"/>
      <c r="CJX93" s="253"/>
      <c r="CJY93" s="253"/>
      <c r="CJZ93" s="253"/>
      <c r="CKA93" s="253"/>
      <c r="CKB93" s="253"/>
      <c r="CKC93" s="253"/>
      <c r="CKD93" s="253"/>
      <c r="CKE93" s="253"/>
      <c r="CKF93" s="253"/>
      <c r="CKG93" s="253"/>
      <c r="CKH93" s="253"/>
      <c r="CKI93" s="253"/>
      <c r="CKJ93" s="253"/>
      <c r="CKK93" s="253"/>
      <c r="CKL93" s="253"/>
      <c r="CKM93" s="253"/>
      <c r="CKN93" s="253"/>
      <c r="CKO93" s="253"/>
      <c r="CKP93" s="253"/>
      <c r="CKQ93" s="253"/>
      <c r="CKR93" s="253"/>
      <c r="CKS93" s="253"/>
      <c r="CKT93" s="253"/>
      <c r="CKU93" s="253"/>
      <c r="CKV93" s="253"/>
      <c r="CKW93" s="253"/>
      <c r="CKX93" s="253"/>
      <c r="CKY93" s="253"/>
      <c r="CKZ93" s="253"/>
      <c r="CLA93" s="253"/>
      <c r="CLB93" s="253"/>
      <c r="CLC93" s="253"/>
      <c r="CLD93" s="253"/>
      <c r="CLE93" s="253"/>
      <c r="CLF93" s="253"/>
      <c r="CLG93" s="253"/>
      <c r="CLH93" s="253"/>
      <c r="CLI93" s="253"/>
      <c r="CLJ93" s="253"/>
      <c r="CLK93" s="253"/>
      <c r="CLL93" s="253"/>
      <c r="CLM93" s="253"/>
      <c r="CLN93" s="253"/>
      <c r="CLO93" s="253"/>
      <c r="CLP93" s="253"/>
      <c r="CLQ93" s="253"/>
      <c r="CLR93" s="253"/>
      <c r="CLS93" s="253"/>
      <c r="CLT93" s="253"/>
      <c r="CLU93" s="253"/>
      <c r="CLV93" s="253"/>
      <c r="CLW93" s="253"/>
      <c r="CLX93" s="253"/>
      <c r="CLY93" s="253"/>
      <c r="CLZ93" s="253"/>
      <c r="CMA93" s="253"/>
      <c r="CMB93" s="253"/>
      <c r="CMC93" s="253"/>
      <c r="CMD93" s="253"/>
      <c r="CME93" s="253"/>
      <c r="CMF93" s="253"/>
      <c r="CMG93" s="253"/>
      <c r="CMH93" s="253"/>
      <c r="CMI93" s="253"/>
      <c r="CMJ93" s="253"/>
      <c r="CMK93" s="253"/>
      <c r="CML93" s="253"/>
      <c r="CMM93" s="253"/>
      <c r="CMN93" s="253"/>
      <c r="CMO93" s="253"/>
      <c r="CMP93" s="253"/>
      <c r="CMQ93" s="253"/>
      <c r="CMR93" s="253"/>
      <c r="CMS93" s="253"/>
      <c r="CMT93" s="253"/>
      <c r="CMU93" s="253"/>
      <c r="CMV93" s="253"/>
      <c r="CMW93" s="253"/>
      <c r="CMX93" s="253"/>
      <c r="CMY93" s="253"/>
      <c r="CMZ93" s="253"/>
      <c r="CNA93" s="253"/>
      <c r="CNB93" s="253"/>
      <c r="CNC93" s="253"/>
      <c r="CND93" s="253"/>
      <c r="CNE93" s="253"/>
      <c r="CNF93" s="253"/>
      <c r="CNG93" s="253"/>
      <c r="CNH93" s="253"/>
      <c r="CNI93" s="253"/>
      <c r="CNJ93" s="253"/>
      <c r="CNK93" s="253"/>
      <c r="CNL93" s="253"/>
      <c r="CNM93" s="253"/>
      <c r="CNN93" s="253"/>
      <c r="CNO93" s="253"/>
      <c r="CNP93" s="253"/>
      <c r="CNQ93" s="253"/>
      <c r="CNR93" s="253"/>
      <c r="CNS93" s="253"/>
      <c r="CNT93" s="253"/>
      <c r="CNU93" s="253"/>
      <c r="CNV93" s="253"/>
      <c r="CNW93" s="253"/>
      <c r="CNX93" s="253"/>
      <c r="CNY93" s="253"/>
      <c r="CNZ93" s="253"/>
      <c r="COA93" s="253"/>
      <c r="COB93" s="253"/>
      <c r="COC93" s="253"/>
      <c r="COD93" s="253"/>
      <c r="COE93" s="253"/>
      <c r="COF93" s="253"/>
      <c r="COG93" s="253"/>
      <c r="COH93" s="253"/>
      <c r="COI93" s="253"/>
      <c r="COJ93" s="253"/>
      <c r="COK93" s="253"/>
      <c r="COL93" s="253"/>
      <c r="COM93" s="253"/>
      <c r="CON93" s="253"/>
      <c r="COO93" s="253"/>
      <c r="COP93" s="253"/>
      <c r="COQ93" s="253"/>
      <c r="COR93" s="253"/>
      <c r="COS93" s="253"/>
      <c r="COT93" s="253"/>
      <c r="COU93" s="253"/>
      <c r="COV93" s="253"/>
      <c r="COW93" s="253"/>
      <c r="COX93" s="253"/>
      <c r="COY93" s="253"/>
      <c r="COZ93" s="253"/>
      <c r="CPA93" s="253"/>
      <c r="CPB93" s="253"/>
      <c r="CPC93" s="253"/>
      <c r="CPD93" s="253"/>
      <c r="CPE93" s="253"/>
      <c r="CPF93" s="253"/>
      <c r="CPG93" s="253"/>
      <c r="CPH93" s="253"/>
      <c r="CPI93" s="253"/>
      <c r="CPJ93" s="253"/>
      <c r="CPK93" s="253"/>
      <c r="CPL93" s="253"/>
      <c r="CPM93" s="253"/>
      <c r="CPN93" s="253"/>
      <c r="CPO93" s="253"/>
      <c r="CPP93" s="253"/>
      <c r="CPQ93" s="253"/>
      <c r="CPR93" s="253"/>
      <c r="CPS93" s="253"/>
      <c r="CPT93" s="253"/>
      <c r="CPU93" s="253"/>
      <c r="CPV93" s="253"/>
      <c r="CPW93" s="253"/>
      <c r="CPX93" s="253"/>
      <c r="CPY93" s="253"/>
      <c r="CPZ93" s="253"/>
      <c r="CQA93" s="253"/>
      <c r="CQB93" s="253"/>
      <c r="CQC93" s="253"/>
      <c r="CQD93" s="253"/>
      <c r="CQE93" s="253"/>
      <c r="CQF93" s="253"/>
      <c r="CQG93" s="253"/>
      <c r="CQH93" s="253"/>
      <c r="CQI93" s="253"/>
      <c r="CQJ93" s="253"/>
      <c r="CQK93" s="253"/>
      <c r="CQL93" s="253"/>
      <c r="CQM93" s="253"/>
      <c r="CQN93" s="253"/>
      <c r="CQO93" s="253"/>
      <c r="CQP93" s="253"/>
      <c r="CQQ93" s="253"/>
      <c r="CQR93" s="253"/>
      <c r="CQS93" s="253"/>
      <c r="CQT93" s="253"/>
      <c r="CQU93" s="253"/>
      <c r="CQV93" s="253"/>
      <c r="CQW93" s="253"/>
      <c r="CQX93" s="253"/>
      <c r="CQY93" s="253"/>
      <c r="CQZ93" s="253"/>
      <c r="CRA93" s="253"/>
      <c r="CRB93" s="253"/>
      <c r="CRC93" s="253"/>
      <c r="CRD93" s="253"/>
      <c r="CRE93" s="253"/>
      <c r="CRF93" s="253"/>
      <c r="CRG93" s="253"/>
      <c r="CRH93" s="253"/>
      <c r="CRI93" s="253"/>
      <c r="CRJ93" s="253"/>
      <c r="CRK93" s="253"/>
      <c r="CRL93" s="253"/>
      <c r="CRM93" s="253"/>
      <c r="CRN93" s="253"/>
      <c r="CRO93" s="253"/>
      <c r="CRP93" s="253"/>
      <c r="CRQ93" s="253"/>
      <c r="CRR93" s="253"/>
      <c r="CRS93" s="253"/>
      <c r="CRT93" s="253"/>
      <c r="CRU93" s="253"/>
      <c r="CRV93" s="253"/>
      <c r="CRW93" s="253"/>
      <c r="CRX93" s="253"/>
      <c r="CRY93" s="253"/>
      <c r="CRZ93" s="253"/>
      <c r="CSA93" s="253"/>
      <c r="CSB93" s="253"/>
      <c r="CSC93" s="253"/>
      <c r="CSD93" s="253"/>
      <c r="CSE93" s="253"/>
      <c r="CSF93" s="253"/>
      <c r="CSG93" s="253"/>
      <c r="CSH93" s="253"/>
      <c r="CSI93" s="253"/>
      <c r="CSJ93" s="253"/>
      <c r="CSK93" s="253"/>
      <c r="CSL93" s="253"/>
      <c r="CSM93" s="253"/>
      <c r="CSN93" s="253"/>
      <c r="CSO93" s="253"/>
      <c r="CSP93" s="253"/>
      <c r="CSQ93" s="253"/>
      <c r="CSR93" s="253"/>
      <c r="CSS93" s="253"/>
      <c r="CST93" s="253"/>
      <c r="CSU93" s="253"/>
      <c r="CSV93" s="253"/>
      <c r="CSW93" s="253"/>
      <c r="CSX93" s="253"/>
      <c r="CSY93" s="253"/>
      <c r="CSZ93" s="253"/>
      <c r="CTA93" s="253"/>
      <c r="CTB93" s="253"/>
      <c r="CTC93" s="253"/>
      <c r="CTD93" s="253"/>
      <c r="CTE93" s="253"/>
      <c r="CTF93" s="253"/>
      <c r="CTG93" s="253"/>
      <c r="CTH93" s="253"/>
      <c r="CTI93" s="253"/>
      <c r="CTJ93" s="253"/>
      <c r="CTK93" s="253"/>
      <c r="CTL93" s="253"/>
      <c r="CTM93" s="253"/>
      <c r="CTN93" s="253"/>
      <c r="CTO93" s="253"/>
      <c r="CTP93" s="253"/>
      <c r="CTQ93" s="253"/>
      <c r="CTR93" s="253"/>
      <c r="CTS93" s="253"/>
      <c r="CTT93" s="253"/>
      <c r="CTU93" s="253"/>
      <c r="CTV93" s="253"/>
      <c r="CTW93" s="253"/>
      <c r="CTX93" s="253"/>
      <c r="CTY93" s="253"/>
      <c r="CTZ93" s="253"/>
      <c r="CUA93" s="253"/>
      <c r="CUB93" s="253"/>
      <c r="CUC93" s="253"/>
      <c r="CUD93" s="253"/>
      <c r="CUE93" s="253"/>
      <c r="CUF93" s="253"/>
      <c r="CUG93" s="253"/>
      <c r="CUH93" s="253"/>
      <c r="CUI93" s="253"/>
      <c r="CUJ93" s="253"/>
      <c r="CUK93" s="253"/>
      <c r="CUL93" s="253"/>
      <c r="CUM93" s="253"/>
      <c r="CUN93" s="253"/>
      <c r="CUO93" s="253"/>
      <c r="CUP93" s="253"/>
      <c r="CUQ93" s="253"/>
      <c r="CUR93" s="253"/>
      <c r="CUS93" s="253"/>
      <c r="CUT93" s="253"/>
      <c r="CUU93" s="253"/>
      <c r="CUV93" s="253"/>
      <c r="CUW93" s="253"/>
      <c r="CUX93" s="253"/>
      <c r="CUY93" s="253"/>
      <c r="CUZ93" s="253"/>
      <c r="CVA93" s="253"/>
      <c r="CVB93" s="253"/>
      <c r="CVC93" s="253"/>
      <c r="CVD93" s="253"/>
      <c r="CVE93" s="253"/>
      <c r="CVF93" s="253"/>
      <c r="CVG93" s="253"/>
      <c r="CVH93" s="253"/>
      <c r="CVI93" s="253"/>
      <c r="CVJ93" s="253"/>
      <c r="CVK93" s="253"/>
      <c r="CVL93" s="253"/>
      <c r="CVM93" s="253"/>
      <c r="CVN93" s="253"/>
      <c r="CVO93" s="253"/>
      <c r="CVP93" s="253"/>
      <c r="CVQ93" s="253"/>
      <c r="CVR93" s="253"/>
      <c r="CVS93" s="253"/>
      <c r="CVT93" s="253"/>
      <c r="CVU93" s="253"/>
      <c r="CVV93" s="253"/>
      <c r="CVW93" s="253"/>
      <c r="CVX93" s="253"/>
      <c r="CVY93" s="253"/>
      <c r="CVZ93" s="253"/>
      <c r="CWA93" s="253"/>
      <c r="CWB93" s="253"/>
      <c r="CWC93" s="253"/>
      <c r="CWD93" s="253"/>
      <c r="CWE93" s="253"/>
      <c r="CWF93" s="253"/>
      <c r="CWG93" s="253"/>
      <c r="CWH93" s="253"/>
      <c r="CWI93" s="253"/>
      <c r="CWJ93" s="253"/>
      <c r="CWK93" s="253"/>
      <c r="CWL93" s="253"/>
      <c r="CWM93" s="253"/>
      <c r="CWN93" s="253"/>
      <c r="CWO93" s="253"/>
      <c r="CWP93" s="253"/>
      <c r="CWQ93" s="253"/>
      <c r="CWR93" s="253"/>
      <c r="CWS93" s="253"/>
      <c r="CWT93" s="253"/>
      <c r="CWU93" s="253"/>
      <c r="CWV93" s="253"/>
      <c r="CWW93" s="253"/>
      <c r="CWX93" s="253"/>
      <c r="CWY93" s="253"/>
      <c r="CWZ93" s="253"/>
      <c r="CXA93" s="253"/>
      <c r="CXB93" s="253"/>
      <c r="CXC93" s="253"/>
      <c r="CXD93" s="253"/>
      <c r="CXE93" s="253"/>
      <c r="CXF93" s="253"/>
      <c r="CXG93" s="253"/>
      <c r="CXH93" s="253"/>
      <c r="CXI93" s="253"/>
      <c r="CXJ93" s="253"/>
      <c r="CXK93" s="253"/>
      <c r="CXL93" s="253"/>
      <c r="CXM93" s="253"/>
      <c r="CXN93" s="253"/>
      <c r="CXO93" s="253"/>
      <c r="CXP93" s="253"/>
      <c r="CXQ93" s="253"/>
      <c r="CXR93" s="253"/>
      <c r="CXS93" s="253"/>
      <c r="CXT93" s="253"/>
      <c r="CXU93" s="253"/>
      <c r="CXV93" s="253"/>
      <c r="CXW93" s="253"/>
      <c r="CXX93" s="253"/>
      <c r="CXY93" s="253"/>
      <c r="CXZ93" s="253"/>
      <c r="CYA93" s="253"/>
      <c r="CYB93" s="253"/>
      <c r="CYC93" s="253"/>
      <c r="CYD93" s="253"/>
      <c r="CYE93" s="253"/>
      <c r="CYF93" s="253"/>
      <c r="CYG93" s="253"/>
      <c r="CYH93" s="253"/>
      <c r="CYI93" s="253"/>
      <c r="CYJ93" s="253"/>
      <c r="CYK93" s="253"/>
      <c r="CYL93" s="253"/>
      <c r="CYM93" s="253"/>
      <c r="CYN93" s="253"/>
      <c r="CYO93" s="253"/>
      <c r="CYP93" s="253"/>
      <c r="CYQ93" s="253"/>
      <c r="CYR93" s="253"/>
      <c r="CYS93" s="253"/>
      <c r="CYT93" s="253"/>
      <c r="CYU93" s="253"/>
      <c r="CYV93" s="253"/>
      <c r="CYW93" s="253"/>
      <c r="CYX93" s="253"/>
      <c r="CYY93" s="253"/>
      <c r="CYZ93" s="253"/>
      <c r="CZA93" s="253"/>
      <c r="CZB93" s="253"/>
      <c r="CZC93" s="253"/>
      <c r="CZD93" s="253"/>
      <c r="CZE93" s="253"/>
      <c r="CZF93" s="253"/>
      <c r="CZG93" s="253"/>
      <c r="CZH93" s="253"/>
      <c r="CZI93" s="253"/>
      <c r="CZJ93" s="253"/>
      <c r="CZK93" s="253"/>
      <c r="CZL93" s="253"/>
      <c r="CZM93" s="253"/>
      <c r="CZN93" s="253"/>
      <c r="CZO93" s="253"/>
      <c r="CZP93" s="253"/>
      <c r="CZQ93" s="253"/>
      <c r="CZR93" s="253"/>
      <c r="CZS93" s="253"/>
      <c r="CZT93" s="253"/>
      <c r="CZU93" s="253"/>
      <c r="CZV93" s="253"/>
      <c r="CZW93" s="253"/>
      <c r="CZX93" s="253"/>
      <c r="CZY93" s="253"/>
      <c r="CZZ93" s="253"/>
      <c r="DAA93" s="253"/>
      <c r="DAB93" s="253"/>
      <c r="DAC93" s="253"/>
      <c r="DAD93" s="253"/>
      <c r="DAE93" s="253"/>
      <c r="DAF93" s="253"/>
      <c r="DAG93" s="253"/>
      <c r="DAH93" s="253"/>
      <c r="DAI93" s="253"/>
      <c r="DAJ93" s="253"/>
      <c r="DAK93" s="253"/>
      <c r="DAL93" s="253"/>
      <c r="DAM93" s="253"/>
      <c r="DAN93" s="253"/>
      <c r="DAO93" s="253"/>
      <c r="DAP93" s="253"/>
      <c r="DAQ93" s="253"/>
      <c r="DAR93" s="253"/>
      <c r="DAS93" s="253"/>
      <c r="DAT93" s="253"/>
      <c r="DAU93" s="253"/>
      <c r="DAV93" s="253"/>
      <c r="DAW93" s="253"/>
      <c r="DAX93" s="253"/>
      <c r="DAY93" s="253"/>
      <c r="DAZ93" s="253"/>
      <c r="DBA93" s="253"/>
      <c r="DBB93" s="253"/>
      <c r="DBC93" s="253"/>
      <c r="DBD93" s="253"/>
      <c r="DBE93" s="253"/>
      <c r="DBF93" s="253"/>
      <c r="DBG93" s="253"/>
      <c r="DBH93" s="253"/>
      <c r="DBI93" s="253"/>
      <c r="DBJ93" s="253"/>
      <c r="DBK93" s="253"/>
      <c r="DBL93" s="253"/>
      <c r="DBM93" s="253"/>
      <c r="DBN93" s="253"/>
      <c r="DBO93" s="253"/>
      <c r="DBP93" s="253"/>
      <c r="DBQ93" s="253"/>
      <c r="DBR93" s="253"/>
      <c r="DBS93" s="253"/>
      <c r="DBT93" s="253"/>
      <c r="DBU93" s="253"/>
      <c r="DBV93" s="253"/>
      <c r="DBW93" s="253"/>
      <c r="DBX93" s="253"/>
      <c r="DBY93" s="253"/>
      <c r="DBZ93" s="253"/>
      <c r="DCA93" s="253"/>
      <c r="DCB93" s="253"/>
      <c r="DCC93" s="253"/>
      <c r="DCD93" s="253"/>
      <c r="DCE93" s="253"/>
      <c r="DCF93" s="253"/>
      <c r="DCG93" s="253"/>
      <c r="DCH93" s="253"/>
      <c r="DCI93" s="253"/>
      <c r="DCJ93" s="253"/>
      <c r="DCK93" s="253"/>
      <c r="DCL93" s="253"/>
      <c r="DCM93" s="253"/>
      <c r="DCN93" s="253"/>
      <c r="DCO93" s="253"/>
      <c r="DCP93" s="253"/>
      <c r="DCQ93" s="253"/>
      <c r="DCR93" s="253"/>
      <c r="DCS93" s="253"/>
      <c r="DCT93" s="253"/>
      <c r="DCU93" s="253"/>
      <c r="DCV93" s="253"/>
      <c r="DCW93" s="253"/>
      <c r="DCX93" s="253"/>
      <c r="DCY93" s="253"/>
      <c r="DCZ93" s="253"/>
      <c r="DDA93" s="253"/>
      <c r="DDB93" s="253"/>
      <c r="DDC93" s="253"/>
      <c r="DDD93" s="253"/>
      <c r="DDE93" s="253"/>
      <c r="DDF93" s="253"/>
      <c r="DDG93" s="253"/>
      <c r="DDH93" s="253"/>
      <c r="DDI93" s="253"/>
      <c r="DDJ93" s="253"/>
      <c r="DDK93" s="253"/>
      <c r="DDL93" s="253"/>
      <c r="DDM93" s="253"/>
      <c r="DDN93" s="253"/>
      <c r="DDO93" s="253"/>
      <c r="DDP93" s="253"/>
      <c r="DDQ93" s="253"/>
      <c r="DDR93" s="253"/>
      <c r="DDS93" s="253"/>
      <c r="DDT93" s="253"/>
      <c r="DDU93" s="253"/>
      <c r="DDV93" s="253"/>
      <c r="DDW93" s="253"/>
      <c r="DDX93" s="253"/>
      <c r="DDY93" s="253"/>
      <c r="DDZ93" s="253"/>
      <c r="DEA93" s="253"/>
      <c r="DEB93" s="253"/>
      <c r="DEC93" s="253"/>
      <c r="DED93" s="253"/>
      <c r="DEE93" s="253"/>
      <c r="DEF93" s="253"/>
      <c r="DEG93" s="253"/>
      <c r="DEH93" s="253"/>
      <c r="DEI93" s="253"/>
      <c r="DEJ93" s="253"/>
      <c r="DEK93" s="253"/>
      <c r="DEL93" s="253"/>
      <c r="DEM93" s="253"/>
      <c r="DEN93" s="253"/>
      <c r="DEO93" s="253"/>
      <c r="DEP93" s="253"/>
      <c r="DEQ93" s="253"/>
      <c r="DER93" s="253"/>
      <c r="DES93" s="253"/>
      <c r="DET93" s="253"/>
      <c r="DEU93" s="253"/>
      <c r="DEV93" s="253"/>
      <c r="DEW93" s="253"/>
      <c r="DEX93" s="253"/>
      <c r="DEY93" s="253"/>
      <c r="DEZ93" s="253"/>
      <c r="DFA93" s="253"/>
      <c r="DFB93" s="253"/>
      <c r="DFC93" s="253"/>
      <c r="DFD93" s="253"/>
      <c r="DFE93" s="253"/>
      <c r="DFF93" s="253"/>
      <c r="DFG93" s="253"/>
      <c r="DFH93" s="253"/>
      <c r="DFI93" s="253"/>
      <c r="DFJ93" s="253"/>
      <c r="DFK93" s="253"/>
      <c r="DFL93" s="253"/>
      <c r="DFM93" s="253"/>
      <c r="DFN93" s="253"/>
      <c r="DFO93" s="253"/>
      <c r="DFP93" s="253"/>
      <c r="DFQ93" s="253"/>
      <c r="DFR93" s="253"/>
      <c r="DFS93" s="253"/>
      <c r="DFT93" s="253"/>
      <c r="DFU93" s="253"/>
      <c r="DFV93" s="253"/>
      <c r="DFW93" s="253"/>
      <c r="DFX93" s="253"/>
      <c r="DFY93" s="253"/>
      <c r="DFZ93" s="253"/>
      <c r="DGA93" s="253"/>
      <c r="DGB93" s="253"/>
      <c r="DGC93" s="253"/>
      <c r="DGD93" s="253"/>
      <c r="DGE93" s="253"/>
      <c r="DGF93" s="253"/>
      <c r="DGG93" s="253"/>
      <c r="DGH93" s="253"/>
      <c r="DGI93" s="253"/>
      <c r="DGJ93" s="253"/>
      <c r="DGK93" s="253"/>
      <c r="DGL93" s="253"/>
      <c r="DGM93" s="253"/>
      <c r="DGN93" s="253"/>
      <c r="DGO93" s="253"/>
      <c r="DGP93" s="253"/>
      <c r="DGQ93" s="253"/>
      <c r="DGR93" s="253"/>
      <c r="DGS93" s="253"/>
      <c r="DGT93" s="253"/>
      <c r="DGU93" s="253"/>
      <c r="DGV93" s="253"/>
      <c r="DGW93" s="253"/>
      <c r="DGX93" s="253"/>
      <c r="DGY93" s="253"/>
      <c r="DGZ93" s="253"/>
      <c r="DHA93" s="253"/>
      <c r="DHB93" s="253"/>
      <c r="DHC93" s="253"/>
      <c r="DHD93" s="253"/>
      <c r="DHE93" s="253"/>
      <c r="DHF93" s="253"/>
      <c r="DHG93" s="253"/>
      <c r="DHH93" s="253"/>
      <c r="DHI93" s="253"/>
      <c r="DHJ93" s="253"/>
      <c r="DHK93" s="253"/>
      <c r="DHL93" s="253"/>
      <c r="DHM93" s="253"/>
      <c r="DHN93" s="253"/>
      <c r="DHO93" s="253"/>
      <c r="DHP93" s="253"/>
      <c r="DHQ93" s="253"/>
      <c r="DHR93" s="253"/>
      <c r="DHS93" s="253"/>
      <c r="DHT93" s="253"/>
      <c r="DHU93" s="253"/>
      <c r="DHV93" s="253"/>
      <c r="DHW93" s="253"/>
      <c r="DHX93" s="253"/>
      <c r="DHY93" s="253"/>
      <c r="DHZ93" s="253"/>
      <c r="DIA93" s="253"/>
      <c r="DIB93" s="253"/>
      <c r="DIC93" s="253"/>
      <c r="DID93" s="253"/>
      <c r="DIE93" s="253"/>
      <c r="DIF93" s="253"/>
      <c r="DIG93" s="253"/>
      <c r="DIH93" s="253"/>
      <c r="DII93" s="253"/>
      <c r="DIJ93" s="253"/>
      <c r="DIK93" s="253"/>
      <c r="DIL93" s="253"/>
      <c r="DIM93" s="253"/>
      <c r="DIN93" s="253"/>
      <c r="DIO93" s="253"/>
      <c r="DIP93" s="253"/>
      <c r="DIQ93" s="253"/>
      <c r="DIR93" s="253"/>
      <c r="DIS93" s="253"/>
      <c r="DIT93" s="253"/>
      <c r="DIU93" s="253"/>
      <c r="DIV93" s="253"/>
      <c r="DIW93" s="253"/>
      <c r="DIX93" s="253"/>
      <c r="DIY93" s="253"/>
      <c r="DIZ93" s="253"/>
      <c r="DJA93" s="253"/>
      <c r="DJB93" s="253"/>
      <c r="DJC93" s="253"/>
      <c r="DJD93" s="253"/>
      <c r="DJE93" s="253"/>
      <c r="DJF93" s="253"/>
      <c r="DJG93" s="253"/>
      <c r="DJH93" s="253"/>
      <c r="DJI93" s="253"/>
      <c r="DJJ93" s="253"/>
      <c r="DJK93" s="253"/>
      <c r="DJL93" s="253"/>
      <c r="DJM93" s="253"/>
      <c r="DJN93" s="253"/>
      <c r="DJO93" s="253"/>
      <c r="DJP93" s="253"/>
      <c r="DJQ93" s="253"/>
      <c r="DJR93" s="253"/>
      <c r="DJS93" s="253"/>
      <c r="DJT93" s="253"/>
      <c r="DJU93" s="253"/>
      <c r="DJV93" s="253"/>
      <c r="DJW93" s="253"/>
      <c r="DJX93" s="253"/>
      <c r="DJY93" s="253"/>
      <c r="DJZ93" s="253"/>
      <c r="DKA93" s="253"/>
      <c r="DKB93" s="253"/>
      <c r="DKC93" s="253"/>
      <c r="DKD93" s="253"/>
      <c r="DKE93" s="253"/>
      <c r="DKF93" s="253"/>
      <c r="DKG93" s="253"/>
      <c r="DKH93" s="253"/>
      <c r="DKI93" s="253"/>
      <c r="DKJ93" s="253"/>
      <c r="DKK93" s="253"/>
      <c r="DKL93" s="253"/>
      <c r="DKM93" s="253"/>
      <c r="DKN93" s="253"/>
      <c r="DKO93" s="253"/>
      <c r="DKP93" s="253"/>
      <c r="DKQ93" s="253"/>
      <c r="DKR93" s="253"/>
      <c r="DKS93" s="253"/>
      <c r="DKT93" s="253"/>
      <c r="DKU93" s="253"/>
      <c r="DKV93" s="253"/>
      <c r="DKW93" s="253"/>
      <c r="DKX93" s="253"/>
      <c r="DKY93" s="253"/>
      <c r="DKZ93" s="253"/>
      <c r="DLA93" s="253"/>
      <c r="DLB93" s="253"/>
      <c r="DLC93" s="253"/>
      <c r="DLD93" s="253"/>
      <c r="DLE93" s="253"/>
      <c r="DLF93" s="253"/>
      <c r="DLG93" s="253"/>
      <c r="DLH93" s="253"/>
      <c r="DLI93" s="253"/>
      <c r="DLJ93" s="253"/>
      <c r="DLK93" s="253"/>
      <c r="DLL93" s="253"/>
      <c r="DLM93" s="253"/>
      <c r="DLN93" s="253"/>
      <c r="DLO93" s="253"/>
      <c r="DLP93" s="253"/>
      <c r="DLQ93" s="253"/>
      <c r="DLR93" s="253"/>
      <c r="DLS93" s="253"/>
      <c r="DLT93" s="253"/>
      <c r="DLU93" s="253"/>
      <c r="DLV93" s="253"/>
      <c r="DLW93" s="253"/>
      <c r="DLX93" s="253"/>
      <c r="DLY93" s="253"/>
      <c r="DLZ93" s="253"/>
      <c r="DMA93" s="253"/>
      <c r="DMB93" s="253"/>
      <c r="DMC93" s="253"/>
      <c r="DMD93" s="253"/>
      <c r="DME93" s="253"/>
      <c r="DMF93" s="253"/>
      <c r="DMG93" s="253"/>
      <c r="DMH93" s="253"/>
      <c r="DMI93" s="253"/>
      <c r="DMJ93" s="253"/>
      <c r="DMK93" s="253"/>
      <c r="DML93" s="253"/>
      <c r="DMM93" s="253"/>
      <c r="DMN93" s="253"/>
      <c r="DMO93" s="253"/>
      <c r="DMP93" s="253"/>
      <c r="DMQ93" s="253"/>
      <c r="DMR93" s="253"/>
      <c r="DMS93" s="253"/>
      <c r="DMT93" s="253"/>
      <c r="DMU93" s="253"/>
      <c r="DMV93" s="253"/>
      <c r="DMW93" s="253"/>
      <c r="DMX93" s="253"/>
      <c r="DMY93" s="253"/>
      <c r="DMZ93" s="253"/>
      <c r="DNA93" s="253"/>
      <c r="DNB93" s="253"/>
      <c r="DNC93" s="253"/>
      <c r="DND93" s="253"/>
      <c r="DNE93" s="253"/>
      <c r="DNF93" s="253"/>
      <c r="DNG93" s="253"/>
      <c r="DNH93" s="253"/>
      <c r="DNI93" s="253"/>
      <c r="DNJ93" s="253"/>
      <c r="DNK93" s="253"/>
      <c r="DNL93" s="253"/>
      <c r="DNM93" s="253"/>
      <c r="DNN93" s="253"/>
      <c r="DNO93" s="253"/>
      <c r="DNP93" s="253"/>
      <c r="DNQ93" s="253"/>
      <c r="DNR93" s="253"/>
      <c r="DNS93" s="253"/>
      <c r="DNT93" s="253"/>
      <c r="DNU93" s="253"/>
      <c r="DNV93" s="253"/>
      <c r="DNW93" s="253"/>
      <c r="DNX93" s="253"/>
      <c r="DNY93" s="253"/>
      <c r="DNZ93" s="253"/>
      <c r="DOA93" s="253"/>
      <c r="DOB93" s="253"/>
      <c r="DOC93" s="253"/>
      <c r="DOD93" s="253"/>
      <c r="DOE93" s="253"/>
      <c r="DOF93" s="253"/>
      <c r="DOG93" s="253"/>
      <c r="DOH93" s="253"/>
      <c r="DOI93" s="253"/>
      <c r="DOJ93" s="253"/>
      <c r="DOK93" s="253"/>
      <c r="DOL93" s="253"/>
      <c r="DOM93" s="253"/>
      <c r="DON93" s="253"/>
      <c r="DOO93" s="253"/>
      <c r="DOP93" s="253"/>
      <c r="DOQ93" s="253"/>
      <c r="DOR93" s="253"/>
      <c r="DOS93" s="253"/>
      <c r="DOT93" s="253"/>
      <c r="DOU93" s="253"/>
      <c r="DOV93" s="253"/>
      <c r="DOW93" s="253"/>
      <c r="DOX93" s="253"/>
      <c r="DOY93" s="253"/>
      <c r="DOZ93" s="253"/>
      <c r="DPA93" s="253"/>
      <c r="DPB93" s="253"/>
      <c r="DPC93" s="253"/>
      <c r="DPD93" s="253"/>
      <c r="DPE93" s="253"/>
      <c r="DPF93" s="253"/>
      <c r="DPG93" s="253"/>
      <c r="DPH93" s="253"/>
      <c r="DPI93" s="253"/>
      <c r="DPJ93" s="253"/>
      <c r="DPK93" s="253"/>
      <c r="DPL93" s="253"/>
      <c r="DPM93" s="253"/>
      <c r="DPN93" s="253"/>
      <c r="DPO93" s="253"/>
      <c r="DPP93" s="253"/>
      <c r="DPQ93" s="253"/>
      <c r="DPR93" s="253"/>
      <c r="DPS93" s="253"/>
      <c r="DPT93" s="253"/>
      <c r="DPU93" s="253"/>
      <c r="DPV93" s="253"/>
      <c r="DPW93" s="253"/>
      <c r="DPX93" s="253"/>
      <c r="DPY93" s="253"/>
      <c r="DPZ93" s="253"/>
      <c r="DQA93" s="253"/>
      <c r="DQB93" s="253"/>
      <c r="DQC93" s="253"/>
      <c r="DQD93" s="253"/>
      <c r="DQE93" s="253"/>
      <c r="DQF93" s="253"/>
      <c r="DQG93" s="253"/>
      <c r="DQH93" s="253"/>
      <c r="DQI93" s="253"/>
      <c r="DQJ93" s="253"/>
      <c r="DQK93" s="253"/>
      <c r="DQL93" s="253"/>
      <c r="DQM93" s="253"/>
      <c r="DQN93" s="253"/>
      <c r="DQO93" s="253"/>
      <c r="DQP93" s="253"/>
      <c r="DQQ93" s="253"/>
      <c r="DQR93" s="253"/>
      <c r="DQS93" s="253"/>
      <c r="DQT93" s="253"/>
      <c r="DQU93" s="253"/>
      <c r="DQV93" s="253"/>
      <c r="DQW93" s="253"/>
      <c r="DQX93" s="253"/>
      <c r="DQY93" s="253"/>
      <c r="DQZ93" s="253"/>
      <c r="DRA93" s="253"/>
      <c r="DRB93" s="253"/>
      <c r="DRC93" s="253"/>
      <c r="DRD93" s="253"/>
      <c r="DRE93" s="253"/>
      <c r="DRF93" s="253"/>
      <c r="DRG93" s="253"/>
      <c r="DRH93" s="253"/>
      <c r="DRI93" s="253"/>
      <c r="DRJ93" s="253"/>
      <c r="DRK93" s="253"/>
      <c r="DRL93" s="253"/>
      <c r="DRM93" s="253"/>
      <c r="DRN93" s="253"/>
      <c r="DRO93" s="253"/>
      <c r="DRP93" s="253"/>
      <c r="DRQ93" s="253"/>
      <c r="DRR93" s="253"/>
      <c r="DRS93" s="253"/>
      <c r="DRT93" s="253"/>
      <c r="DRU93" s="253"/>
      <c r="DRV93" s="253"/>
      <c r="DRW93" s="253"/>
      <c r="DRX93" s="253"/>
      <c r="DRY93" s="253"/>
      <c r="DRZ93" s="253"/>
      <c r="DSA93" s="253"/>
      <c r="DSB93" s="253"/>
      <c r="DSC93" s="253"/>
      <c r="DSD93" s="253"/>
      <c r="DSE93" s="253"/>
      <c r="DSF93" s="253"/>
      <c r="DSG93" s="253"/>
      <c r="DSH93" s="253"/>
      <c r="DSI93" s="253"/>
      <c r="DSJ93" s="253"/>
      <c r="DSK93" s="253"/>
      <c r="DSL93" s="253"/>
      <c r="DSM93" s="253"/>
      <c r="DSN93" s="253"/>
      <c r="DSO93" s="253"/>
      <c r="DSP93" s="253"/>
      <c r="DSQ93" s="253"/>
      <c r="DSR93" s="253"/>
      <c r="DSS93" s="253"/>
      <c r="DST93" s="253"/>
      <c r="DSU93" s="253"/>
      <c r="DSV93" s="253"/>
      <c r="DSW93" s="253"/>
      <c r="DSX93" s="253"/>
      <c r="DSY93" s="253"/>
      <c r="DSZ93" s="253"/>
      <c r="DTA93" s="253"/>
      <c r="DTB93" s="253"/>
      <c r="DTC93" s="253"/>
      <c r="DTD93" s="253"/>
      <c r="DTE93" s="253"/>
      <c r="DTF93" s="253"/>
      <c r="DTG93" s="253"/>
      <c r="DTH93" s="253"/>
      <c r="DTI93" s="253"/>
      <c r="DTJ93" s="253"/>
      <c r="DTK93" s="253"/>
      <c r="DTL93" s="253"/>
      <c r="DTM93" s="253"/>
      <c r="DTN93" s="253"/>
      <c r="DTO93" s="253"/>
      <c r="DTP93" s="253"/>
      <c r="DTQ93" s="253"/>
      <c r="DTR93" s="253"/>
      <c r="DTS93" s="253"/>
      <c r="DTT93" s="253"/>
      <c r="DTU93" s="253"/>
      <c r="DTV93" s="253"/>
      <c r="DTW93" s="253"/>
      <c r="DTX93" s="253"/>
      <c r="DTY93" s="253"/>
      <c r="DTZ93" s="253"/>
      <c r="DUA93" s="253"/>
      <c r="DUB93" s="253"/>
      <c r="DUC93" s="253"/>
      <c r="DUD93" s="253"/>
      <c r="DUE93" s="253"/>
      <c r="DUF93" s="253"/>
      <c r="DUG93" s="253"/>
      <c r="DUH93" s="253"/>
      <c r="DUI93" s="253"/>
      <c r="DUJ93" s="253"/>
      <c r="DUK93" s="253"/>
      <c r="DUL93" s="253"/>
      <c r="DUM93" s="253"/>
      <c r="DUN93" s="253"/>
      <c r="DUO93" s="253"/>
      <c r="DUP93" s="253"/>
      <c r="DUQ93" s="253"/>
      <c r="DUR93" s="253"/>
      <c r="DUS93" s="253"/>
      <c r="DUT93" s="253"/>
      <c r="DUU93" s="253"/>
      <c r="DUV93" s="253"/>
      <c r="DUW93" s="253"/>
      <c r="DUX93" s="253"/>
      <c r="DUY93" s="253"/>
      <c r="DUZ93" s="253"/>
      <c r="DVA93" s="253"/>
      <c r="DVB93" s="253"/>
      <c r="DVC93" s="253"/>
      <c r="DVD93" s="253"/>
      <c r="DVE93" s="253"/>
      <c r="DVF93" s="253"/>
      <c r="DVG93" s="253"/>
      <c r="DVH93" s="253"/>
      <c r="DVI93" s="253"/>
      <c r="DVJ93" s="253"/>
      <c r="DVK93" s="253"/>
      <c r="DVL93" s="253"/>
      <c r="DVM93" s="253"/>
      <c r="DVN93" s="253"/>
      <c r="DVO93" s="253"/>
      <c r="DVP93" s="253"/>
      <c r="DVQ93" s="253"/>
      <c r="DVR93" s="253"/>
      <c r="DVS93" s="253"/>
      <c r="DVT93" s="253"/>
      <c r="DVU93" s="253"/>
      <c r="DVV93" s="253"/>
      <c r="DVW93" s="253"/>
      <c r="DVX93" s="253"/>
      <c r="DVY93" s="253"/>
      <c r="DVZ93" s="253"/>
      <c r="DWA93" s="253"/>
      <c r="DWB93" s="253"/>
      <c r="DWC93" s="253"/>
      <c r="DWD93" s="253"/>
      <c r="DWE93" s="253"/>
      <c r="DWF93" s="253"/>
      <c r="DWG93" s="253"/>
      <c r="DWH93" s="253"/>
      <c r="DWI93" s="253"/>
      <c r="DWJ93" s="253"/>
      <c r="DWK93" s="253"/>
      <c r="DWL93" s="253"/>
      <c r="DWM93" s="253"/>
      <c r="DWN93" s="253"/>
      <c r="DWO93" s="253"/>
      <c r="DWP93" s="253"/>
      <c r="DWQ93" s="253"/>
      <c r="DWR93" s="253"/>
      <c r="DWS93" s="253"/>
      <c r="DWT93" s="253"/>
      <c r="DWU93" s="253"/>
      <c r="DWV93" s="253"/>
      <c r="DWW93" s="253"/>
      <c r="DWX93" s="253"/>
      <c r="DWY93" s="253"/>
      <c r="DWZ93" s="253"/>
      <c r="DXA93" s="253"/>
      <c r="DXB93" s="253"/>
      <c r="DXC93" s="253"/>
      <c r="DXD93" s="253"/>
      <c r="DXE93" s="253"/>
      <c r="DXF93" s="253"/>
      <c r="DXG93" s="253"/>
      <c r="DXH93" s="253"/>
      <c r="DXI93" s="253"/>
      <c r="DXJ93" s="253"/>
      <c r="DXK93" s="253"/>
      <c r="DXL93" s="253"/>
      <c r="DXM93" s="253"/>
      <c r="DXN93" s="253"/>
      <c r="DXO93" s="253"/>
      <c r="DXP93" s="253"/>
      <c r="DXQ93" s="253"/>
      <c r="DXR93" s="253"/>
      <c r="DXS93" s="253"/>
      <c r="DXT93" s="253"/>
      <c r="DXU93" s="253"/>
      <c r="DXV93" s="253"/>
      <c r="DXW93" s="253"/>
      <c r="DXX93" s="253"/>
      <c r="DXY93" s="253"/>
      <c r="DXZ93" s="253"/>
      <c r="DYA93" s="253"/>
      <c r="DYB93" s="253"/>
      <c r="DYC93" s="253"/>
      <c r="DYD93" s="253"/>
      <c r="DYE93" s="253"/>
      <c r="DYF93" s="253"/>
      <c r="DYG93" s="253"/>
      <c r="DYH93" s="253"/>
      <c r="DYI93" s="253"/>
      <c r="DYJ93" s="253"/>
      <c r="DYK93" s="253"/>
      <c r="DYL93" s="253"/>
      <c r="DYM93" s="253"/>
      <c r="DYN93" s="253"/>
      <c r="DYO93" s="253"/>
      <c r="DYP93" s="253"/>
      <c r="DYQ93" s="253"/>
      <c r="DYR93" s="253"/>
      <c r="DYS93" s="253"/>
      <c r="DYT93" s="253"/>
      <c r="DYU93" s="253"/>
      <c r="DYV93" s="253"/>
      <c r="DYW93" s="253"/>
      <c r="DYX93" s="253"/>
      <c r="DYY93" s="253"/>
      <c r="DYZ93" s="253"/>
      <c r="DZA93" s="253"/>
      <c r="DZB93" s="253"/>
      <c r="DZC93" s="253"/>
      <c r="DZD93" s="253"/>
      <c r="DZE93" s="253"/>
      <c r="DZF93" s="253"/>
      <c r="DZG93" s="253"/>
      <c r="DZH93" s="253"/>
      <c r="DZI93" s="253"/>
      <c r="DZJ93" s="253"/>
      <c r="DZK93" s="253"/>
      <c r="DZL93" s="253"/>
      <c r="DZM93" s="253"/>
      <c r="DZN93" s="253"/>
      <c r="DZO93" s="253"/>
      <c r="DZP93" s="253"/>
      <c r="DZQ93" s="253"/>
      <c r="DZR93" s="253"/>
      <c r="DZS93" s="253"/>
      <c r="DZT93" s="253"/>
      <c r="DZU93" s="253"/>
      <c r="DZV93" s="253"/>
      <c r="DZW93" s="253"/>
      <c r="DZX93" s="253"/>
      <c r="DZY93" s="253"/>
      <c r="DZZ93" s="253"/>
      <c r="EAA93" s="253"/>
      <c r="EAB93" s="253"/>
      <c r="EAC93" s="253"/>
      <c r="EAD93" s="253"/>
      <c r="EAE93" s="253"/>
      <c r="EAF93" s="253"/>
      <c r="EAG93" s="253"/>
      <c r="EAH93" s="253"/>
      <c r="EAI93" s="253"/>
      <c r="EAJ93" s="253"/>
      <c r="EAK93" s="253"/>
      <c r="EAL93" s="253"/>
      <c r="EAM93" s="253"/>
      <c r="EAN93" s="253"/>
      <c r="EAO93" s="253"/>
      <c r="EAP93" s="253"/>
      <c r="EAQ93" s="253"/>
      <c r="EAR93" s="253"/>
      <c r="EAS93" s="253"/>
      <c r="EAT93" s="253"/>
      <c r="EAU93" s="253"/>
      <c r="EAV93" s="253"/>
      <c r="EAW93" s="253"/>
      <c r="EAX93" s="253"/>
      <c r="EAY93" s="253"/>
      <c r="EAZ93" s="253"/>
      <c r="EBA93" s="253"/>
      <c r="EBB93" s="253"/>
      <c r="EBC93" s="253"/>
      <c r="EBD93" s="253"/>
      <c r="EBE93" s="253"/>
      <c r="EBF93" s="253"/>
      <c r="EBG93" s="253"/>
      <c r="EBH93" s="253"/>
      <c r="EBI93" s="253"/>
      <c r="EBJ93" s="253"/>
      <c r="EBK93" s="253"/>
      <c r="EBL93" s="253"/>
      <c r="EBM93" s="253"/>
      <c r="EBN93" s="253"/>
      <c r="EBO93" s="253"/>
      <c r="EBP93" s="253"/>
      <c r="EBQ93" s="253"/>
      <c r="EBR93" s="253"/>
      <c r="EBS93" s="253"/>
      <c r="EBT93" s="253"/>
      <c r="EBU93" s="253"/>
      <c r="EBV93" s="253"/>
      <c r="EBW93" s="253"/>
      <c r="EBX93" s="253"/>
      <c r="EBY93" s="253"/>
      <c r="EBZ93" s="253"/>
      <c r="ECA93" s="253"/>
      <c r="ECB93" s="253"/>
      <c r="ECC93" s="253"/>
      <c r="ECD93" s="253"/>
      <c r="ECE93" s="253"/>
      <c r="ECF93" s="253"/>
      <c r="ECG93" s="253"/>
      <c r="ECH93" s="253"/>
      <c r="ECI93" s="253"/>
      <c r="ECJ93" s="253"/>
      <c r="ECK93" s="253"/>
      <c r="ECL93" s="253"/>
      <c r="ECM93" s="253"/>
      <c r="ECN93" s="253"/>
      <c r="ECO93" s="253"/>
      <c r="ECP93" s="253"/>
      <c r="ECQ93" s="253"/>
      <c r="ECR93" s="253"/>
      <c r="ECS93" s="253"/>
      <c r="ECT93" s="253"/>
      <c r="ECU93" s="253"/>
      <c r="ECV93" s="253"/>
      <c r="ECW93" s="253"/>
      <c r="ECX93" s="253"/>
      <c r="ECY93" s="253"/>
      <c r="ECZ93" s="253"/>
      <c r="EDA93" s="253"/>
      <c r="EDB93" s="253"/>
      <c r="EDC93" s="253"/>
      <c r="EDD93" s="253"/>
      <c r="EDE93" s="253"/>
      <c r="EDF93" s="253"/>
      <c r="EDG93" s="253"/>
      <c r="EDH93" s="253"/>
      <c r="EDI93" s="253"/>
      <c r="EDJ93" s="253"/>
      <c r="EDK93" s="253"/>
      <c r="EDL93" s="253"/>
      <c r="EDM93" s="253"/>
      <c r="EDN93" s="253"/>
      <c r="EDO93" s="253"/>
      <c r="EDP93" s="253"/>
      <c r="EDQ93" s="253"/>
      <c r="EDR93" s="253"/>
      <c r="EDS93" s="253"/>
      <c r="EDT93" s="253"/>
      <c r="EDU93" s="253"/>
      <c r="EDV93" s="253"/>
      <c r="EDW93" s="253"/>
      <c r="EDX93" s="253"/>
      <c r="EDY93" s="253"/>
      <c r="EDZ93" s="253"/>
      <c r="EEA93" s="253"/>
      <c r="EEB93" s="253"/>
      <c r="EEC93" s="253"/>
      <c r="EED93" s="253"/>
      <c r="EEE93" s="253"/>
      <c r="EEF93" s="253"/>
      <c r="EEG93" s="253"/>
      <c r="EEH93" s="253"/>
      <c r="EEI93" s="253"/>
      <c r="EEJ93" s="253"/>
      <c r="EEK93" s="253"/>
      <c r="EEL93" s="253"/>
      <c r="EEM93" s="253"/>
      <c r="EEN93" s="253"/>
      <c r="EEO93" s="253"/>
      <c r="EEP93" s="253"/>
      <c r="EEQ93" s="253"/>
      <c r="EER93" s="253"/>
      <c r="EES93" s="253"/>
      <c r="EET93" s="253"/>
      <c r="EEU93" s="253"/>
      <c r="EEV93" s="253"/>
      <c r="EEW93" s="253"/>
      <c r="EEX93" s="253"/>
      <c r="EEY93" s="253"/>
      <c r="EEZ93" s="253"/>
      <c r="EFA93" s="253"/>
      <c r="EFB93" s="253"/>
      <c r="EFC93" s="253"/>
      <c r="EFD93" s="253"/>
      <c r="EFE93" s="253"/>
      <c r="EFF93" s="253"/>
      <c r="EFG93" s="253"/>
      <c r="EFH93" s="253"/>
      <c r="EFI93" s="253"/>
      <c r="EFJ93" s="253"/>
      <c r="EFK93" s="253"/>
      <c r="EFL93" s="253"/>
      <c r="EFM93" s="253"/>
      <c r="EFN93" s="253"/>
      <c r="EFO93" s="253"/>
      <c r="EFP93" s="253"/>
      <c r="EFQ93" s="253"/>
      <c r="EFR93" s="253"/>
      <c r="EFS93" s="253"/>
      <c r="EFT93" s="253"/>
      <c r="EFU93" s="253"/>
      <c r="EFV93" s="253"/>
      <c r="EFW93" s="253"/>
      <c r="EFX93" s="253"/>
      <c r="EFY93" s="253"/>
      <c r="EFZ93" s="253"/>
      <c r="EGA93" s="253"/>
      <c r="EGB93" s="253"/>
      <c r="EGC93" s="253"/>
      <c r="EGD93" s="253"/>
      <c r="EGE93" s="253"/>
      <c r="EGF93" s="253"/>
      <c r="EGG93" s="253"/>
      <c r="EGH93" s="253"/>
      <c r="EGI93" s="253"/>
      <c r="EGJ93" s="253"/>
      <c r="EGK93" s="253"/>
      <c r="EGL93" s="253"/>
      <c r="EGM93" s="253"/>
      <c r="EGN93" s="253"/>
      <c r="EGO93" s="253"/>
      <c r="EGP93" s="253"/>
      <c r="EGQ93" s="253"/>
      <c r="EGR93" s="253"/>
      <c r="EGS93" s="253"/>
      <c r="EGT93" s="253"/>
      <c r="EGU93" s="253"/>
      <c r="EGV93" s="253"/>
      <c r="EGW93" s="253"/>
      <c r="EGX93" s="253"/>
      <c r="EGY93" s="253"/>
      <c r="EGZ93" s="253"/>
      <c r="EHA93" s="253"/>
      <c r="EHB93" s="253"/>
      <c r="EHC93" s="253"/>
      <c r="EHD93" s="253"/>
      <c r="EHE93" s="253"/>
      <c r="EHF93" s="253"/>
      <c r="EHG93" s="253"/>
      <c r="EHH93" s="253"/>
      <c r="EHI93" s="253"/>
      <c r="EHJ93" s="253"/>
      <c r="EHK93" s="253"/>
      <c r="EHL93" s="253"/>
      <c r="EHM93" s="253"/>
      <c r="EHN93" s="253"/>
      <c r="EHO93" s="253"/>
      <c r="EHP93" s="253"/>
      <c r="EHQ93" s="253"/>
      <c r="EHR93" s="253"/>
      <c r="EHS93" s="253"/>
      <c r="EHT93" s="253"/>
      <c r="EHU93" s="253"/>
      <c r="EHV93" s="253"/>
      <c r="EHW93" s="253"/>
      <c r="EHX93" s="253"/>
      <c r="EHY93" s="253"/>
      <c r="EHZ93" s="253"/>
      <c r="EIA93" s="253"/>
      <c r="EIB93" s="253"/>
      <c r="EIC93" s="253"/>
      <c r="EID93" s="253"/>
      <c r="EIE93" s="253"/>
      <c r="EIF93" s="253"/>
      <c r="EIG93" s="253"/>
      <c r="EIH93" s="253"/>
      <c r="EII93" s="253"/>
      <c r="EIJ93" s="253"/>
      <c r="EIK93" s="253"/>
      <c r="EIL93" s="253"/>
      <c r="EIM93" s="253"/>
      <c r="EIN93" s="253"/>
      <c r="EIO93" s="253"/>
      <c r="EIP93" s="253"/>
      <c r="EIQ93" s="253"/>
      <c r="EIR93" s="253"/>
      <c r="EIS93" s="253"/>
      <c r="EIT93" s="253"/>
      <c r="EIU93" s="253"/>
      <c r="EIV93" s="253"/>
      <c r="EIW93" s="253"/>
      <c r="EIX93" s="253"/>
      <c r="EIY93" s="253"/>
      <c r="EIZ93" s="253"/>
      <c r="EJA93" s="253"/>
      <c r="EJB93" s="253"/>
      <c r="EJC93" s="253"/>
      <c r="EJD93" s="253"/>
      <c r="EJE93" s="253"/>
      <c r="EJF93" s="253"/>
      <c r="EJG93" s="253"/>
      <c r="EJH93" s="253"/>
      <c r="EJI93" s="253"/>
      <c r="EJJ93" s="253"/>
      <c r="EJK93" s="253"/>
      <c r="EJL93" s="253"/>
      <c r="EJM93" s="253"/>
      <c r="EJN93" s="253"/>
      <c r="EJO93" s="253"/>
      <c r="EJP93" s="253"/>
      <c r="EJQ93" s="253"/>
      <c r="EJR93" s="253"/>
      <c r="EJS93" s="253"/>
      <c r="EJT93" s="253"/>
      <c r="EJU93" s="253"/>
      <c r="EJV93" s="253"/>
      <c r="EJW93" s="253"/>
      <c r="EJX93" s="253"/>
      <c r="EJY93" s="253"/>
      <c r="EJZ93" s="253"/>
      <c r="EKA93" s="253"/>
      <c r="EKB93" s="253"/>
      <c r="EKC93" s="253"/>
      <c r="EKD93" s="253"/>
      <c r="EKE93" s="253"/>
      <c r="EKF93" s="253"/>
      <c r="EKG93" s="253"/>
      <c r="EKH93" s="253"/>
      <c r="EKI93" s="253"/>
      <c r="EKJ93" s="253"/>
      <c r="EKK93" s="253"/>
      <c r="EKL93" s="253"/>
      <c r="EKM93" s="253"/>
      <c r="EKN93" s="253"/>
      <c r="EKO93" s="253"/>
      <c r="EKP93" s="253"/>
      <c r="EKQ93" s="253"/>
      <c r="EKR93" s="253"/>
      <c r="EKS93" s="253"/>
      <c r="EKT93" s="253"/>
      <c r="EKU93" s="253"/>
      <c r="EKV93" s="253"/>
      <c r="EKW93" s="253"/>
      <c r="EKX93" s="253"/>
      <c r="EKY93" s="253"/>
      <c r="EKZ93" s="253"/>
      <c r="ELA93" s="253"/>
      <c r="ELB93" s="253"/>
      <c r="ELC93" s="253"/>
      <c r="ELD93" s="253"/>
      <c r="ELE93" s="253"/>
      <c r="ELF93" s="253"/>
      <c r="ELG93" s="253"/>
      <c r="ELH93" s="253"/>
      <c r="ELI93" s="253"/>
      <c r="ELJ93" s="253"/>
      <c r="ELK93" s="253"/>
      <c r="ELL93" s="253"/>
      <c r="ELM93" s="253"/>
      <c r="ELN93" s="253"/>
      <c r="ELO93" s="253"/>
      <c r="ELP93" s="253"/>
      <c r="ELQ93" s="253"/>
      <c r="ELR93" s="253"/>
      <c r="ELS93" s="253"/>
      <c r="ELT93" s="253"/>
      <c r="ELU93" s="253"/>
      <c r="ELV93" s="253"/>
      <c r="ELW93" s="253"/>
      <c r="ELX93" s="253"/>
      <c r="ELY93" s="253"/>
      <c r="ELZ93" s="253"/>
      <c r="EMA93" s="253"/>
      <c r="EMB93" s="253"/>
      <c r="EMC93" s="253"/>
      <c r="EMD93" s="253"/>
      <c r="EME93" s="253"/>
      <c r="EMF93" s="253"/>
      <c r="EMG93" s="253"/>
      <c r="EMH93" s="253"/>
      <c r="EMI93" s="253"/>
      <c r="EMJ93" s="253"/>
      <c r="EMK93" s="253"/>
      <c r="EML93" s="253"/>
      <c r="EMM93" s="253"/>
      <c r="EMN93" s="253"/>
      <c r="EMO93" s="253"/>
      <c r="EMP93" s="253"/>
      <c r="EMQ93" s="253"/>
      <c r="EMR93" s="253"/>
      <c r="EMS93" s="253"/>
      <c r="EMT93" s="253"/>
      <c r="EMU93" s="253"/>
      <c r="EMV93" s="253"/>
      <c r="EMW93" s="253"/>
      <c r="EMX93" s="253"/>
      <c r="EMY93" s="253"/>
      <c r="EMZ93" s="253"/>
      <c r="ENA93" s="253"/>
      <c r="ENB93" s="253"/>
      <c r="ENC93" s="253"/>
      <c r="END93" s="253"/>
      <c r="ENE93" s="253"/>
      <c r="ENF93" s="253"/>
      <c r="ENG93" s="253"/>
      <c r="ENH93" s="253"/>
      <c r="ENI93" s="253"/>
      <c r="ENJ93" s="253"/>
      <c r="ENK93" s="253"/>
      <c r="ENL93" s="253"/>
      <c r="ENM93" s="253"/>
      <c r="ENN93" s="253"/>
      <c r="ENO93" s="253"/>
      <c r="ENP93" s="253"/>
      <c r="ENQ93" s="253"/>
      <c r="ENR93" s="253"/>
      <c r="ENS93" s="253"/>
      <c r="ENT93" s="253"/>
      <c r="ENU93" s="253"/>
      <c r="ENV93" s="253"/>
      <c r="ENW93" s="253"/>
      <c r="ENX93" s="253"/>
      <c r="ENY93" s="253"/>
      <c r="ENZ93" s="253"/>
      <c r="EOA93" s="253"/>
      <c r="EOB93" s="253"/>
      <c r="EOC93" s="253"/>
      <c r="EOD93" s="253"/>
      <c r="EOE93" s="253"/>
      <c r="EOF93" s="253"/>
      <c r="EOG93" s="253"/>
      <c r="EOH93" s="253"/>
      <c r="EOI93" s="253"/>
      <c r="EOJ93" s="253"/>
      <c r="EOK93" s="253"/>
      <c r="EOL93" s="253"/>
      <c r="EOM93" s="253"/>
      <c r="EON93" s="253"/>
      <c r="EOO93" s="253"/>
      <c r="EOP93" s="253"/>
      <c r="EOQ93" s="253"/>
      <c r="EOR93" s="253"/>
      <c r="EOS93" s="253"/>
      <c r="EOT93" s="253"/>
      <c r="EOU93" s="253"/>
      <c r="EOV93" s="253"/>
      <c r="EOW93" s="253"/>
      <c r="EOX93" s="253"/>
      <c r="EOY93" s="253"/>
      <c r="EOZ93" s="253"/>
      <c r="EPA93" s="253"/>
      <c r="EPB93" s="253"/>
      <c r="EPC93" s="253"/>
      <c r="EPD93" s="253"/>
      <c r="EPE93" s="253"/>
      <c r="EPF93" s="253"/>
      <c r="EPG93" s="253"/>
      <c r="EPH93" s="253"/>
      <c r="EPI93" s="253"/>
      <c r="EPJ93" s="253"/>
      <c r="EPK93" s="253"/>
      <c r="EPL93" s="253"/>
      <c r="EPM93" s="253"/>
      <c r="EPN93" s="253"/>
      <c r="EPO93" s="253"/>
      <c r="EPP93" s="253"/>
      <c r="EPQ93" s="253"/>
      <c r="EPR93" s="253"/>
      <c r="EPS93" s="253"/>
      <c r="EPT93" s="253"/>
      <c r="EPU93" s="253"/>
      <c r="EPV93" s="253"/>
      <c r="EPW93" s="253"/>
      <c r="EPX93" s="253"/>
      <c r="EPY93" s="253"/>
      <c r="EPZ93" s="253"/>
      <c r="EQA93" s="253"/>
      <c r="EQB93" s="253"/>
      <c r="EQC93" s="253"/>
      <c r="EQD93" s="253"/>
      <c r="EQE93" s="253"/>
      <c r="EQF93" s="253"/>
      <c r="EQG93" s="253"/>
      <c r="EQH93" s="253"/>
      <c r="EQI93" s="253"/>
      <c r="EQJ93" s="253"/>
      <c r="EQK93" s="253"/>
      <c r="EQL93" s="253"/>
      <c r="EQM93" s="253"/>
      <c r="EQN93" s="253"/>
      <c r="EQO93" s="253"/>
      <c r="EQP93" s="253"/>
      <c r="EQQ93" s="253"/>
      <c r="EQR93" s="253"/>
      <c r="EQS93" s="253"/>
      <c r="EQT93" s="253"/>
      <c r="EQU93" s="253"/>
      <c r="EQV93" s="253"/>
      <c r="EQW93" s="253"/>
      <c r="EQX93" s="253"/>
      <c r="EQY93" s="253"/>
      <c r="EQZ93" s="253"/>
      <c r="ERA93" s="253"/>
      <c r="ERB93" s="253"/>
      <c r="ERC93" s="253"/>
      <c r="ERD93" s="253"/>
      <c r="ERE93" s="253"/>
      <c r="ERF93" s="253"/>
      <c r="ERG93" s="253"/>
      <c r="ERH93" s="253"/>
      <c r="ERI93" s="253"/>
      <c r="ERJ93" s="253"/>
      <c r="ERK93" s="253"/>
      <c r="ERL93" s="253"/>
      <c r="ERM93" s="253"/>
      <c r="ERN93" s="253"/>
      <c r="ERO93" s="253"/>
      <c r="ERP93" s="253"/>
      <c r="ERQ93" s="253"/>
      <c r="ERR93" s="253"/>
      <c r="ERS93" s="253"/>
      <c r="ERT93" s="253"/>
      <c r="ERU93" s="253"/>
      <c r="ERV93" s="253"/>
      <c r="ERW93" s="253"/>
      <c r="ERX93" s="253"/>
      <c r="ERY93" s="253"/>
      <c r="ERZ93" s="253"/>
      <c r="ESA93" s="253"/>
      <c r="ESB93" s="253"/>
      <c r="ESC93" s="253"/>
      <c r="ESD93" s="253"/>
      <c r="ESE93" s="253"/>
      <c r="ESF93" s="253"/>
      <c r="ESG93" s="253"/>
      <c r="ESH93" s="253"/>
      <c r="ESI93" s="253"/>
      <c r="ESJ93" s="253"/>
      <c r="ESK93" s="253"/>
      <c r="ESL93" s="253"/>
      <c r="ESM93" s="253"/>
      <c r="ESN93" s="253"/>
      <c r="ESO93" s="253"/>
      <c r="ESP93" s="253"/>
      <c r="ESQ93" s="253"/>
      <c r="ESR93" s="253"/>
      <c r="ESS93" s="253"/>
      <c r="EST93" s="253"/>
      <c r="ESU93" s="253"/>
      <c r="ESV93" s="253"/>
      <c r="ESW93" s="253"/>
      <c r="ESX93" s="253"/>
      <c r="ESY93" s="253"/>
      <c r="ESZ93" s="253"/>
      <c r="ETA93" s="253"/>
      <c r="ETB93" s="253"/>
      <c r="ETC93" s="253"/>
      <c r="ETD93" s="253"/>
      <c r="ETE93" s="253"/>
      <c r="ETF93" s="253"/>
      <c r="ETG93" s="253"/>
      <c r="ETH93" s="253"/>
      <c r="ETI93" s="253"/>
      <c r="ETJ93" s="253"/>
      <c r="ETK93" s="253"/>
      <c r="ETL93" s="253"/>
      <c r="ETM93" s="253"/>
      <c r="ETN93" s="253"/>
      <c r="ETO93" s="253"/>
      <c r="ETP93" s="253"/>
      <c r="ETQ93" s="253"/>
      <c r="ETR93" s="253"/>
      <c r="ETS93" s="253"/>
      <c r="ETT93" s="253"/>
      <c r="ETU93" s="253"/>
      <c r="ETV93" s="253"/>
      <c r="ETW93" s="253"/>
      <c r="ETX93" s="253"/>
      <c r="ETY93" s="253"/>
      <c r="ETZ93" s="253"/>
      <c r="EUA93" s="253"/>
      <c r="EUB93" s="253"/>
      <c r="EUC93" s="253"/>
      <c r="EUD93" s="253"/>
      <c r="EUE93" s="253"/>
      <c r="EUF93" s="253"/>
      <c r="EUG93" s="253"/>
      <c r="EUH93" s="253"/>
      <c r="EUI93" s="253"/>
      <c r="EUJ93" s="253"/>
      <c r="EUK93" s="253"/>
      <c r="EUL93" s="253"/>
      <c r="EUM93" s="253"/>
      <c r="EUN93" s="253"/>
      <c r="EUO93" s="253"/>
      <c r="EUP93" s="253"/>
      <c r="EUQ93" s="253"/>
      <c r="EUR93" s="253"/>
      <c r="EUS93" s="253"/>
      <c r="EUT93" s="253"/>
      <c r="EUU93" s="253"/>
      <c r="EUV93" s="253"/>
      <c r="EUW93" s="253"/>
      <c r="EUX93" s="253"/>
      <c r="EUY93" s="253"/>
      <c r="EUZ93" s="253"/>
      <c r="EVA93" s="253"/>
      <c r="EVB93" s="253"/>
      <c r="EVC93" s="253"/>
      <c r="EVD93" s="253"/>
      <c r="EVE93" s="253"/>
      <c r="EVF93" s="253"/>
      <c r="EVG93" s="253"/>
      <c r="EVH93" s="253"/>
      <c r="EVI93" s="253"/>
      <c r="EVJ93" s="253"/>
      <c r="EVK93" s="253"/>
      <c r="EVL93" s="253"/>
      <c r="EVM93" s="253"/>
      <c r="EVN93" s="253"/>
      <c r="EVO93" s="253"/>
      <c r="EVP93" s="253"/>
      <c r="EVQ93" s="253"/>
      <c r="EVR93" s="253"/>
      <c r="EVS93" s="253"/>
      <c r="EVT93" s="253"/>
      <c r="EVU93" s="253"/>
      <c r="EVV93" s="253"/>
      <c r="EVW93" s="253"/>
      <c r="EVX93" s="253"/>
      <c r="EVY93" s="253"/>
      <c r="EVZ93" s="253"/>
      <c r="EWA93" s="253"/>
      <c r="EWB93" s="253"/>
      <c r="EWC93" s="253"/>
      <c r="EWD93" s="253"/>
      <c r="EWE93" s="253"/>
      <c r="EWF93" s="253"/>
      <c r="EWG93" s="253"/>
      <c r="EWH93" s="253"/>
      <c r="EWI93" s="253"/>
      <c r="EWJ93" s="253"/>
      <c r="EWK93" s="253"/>
      <c r="EWL93" s="253"/>
      <c r="EWM93" s="253"/>
      <c r="EWN93" s="253"/>
      <c r="EWO93" s="253"/>
      <c r="EWP93" s="253"/>
      <c r="EWQ93" s="253"/>
      <c r="EWR93" s="253"/>
      <c r="EWS93" s="253"/>
      <c r="EWT93" s="253"/>
      <c r="EWU93" s="253"/>
      <c r="EWV93" s="253"/>
      <c r="EWW93" s="253"/>
      <c r="EWX93" s="253"/>
      <c r="EWY93" s="253"/>
      <c r="EWZ93" s="253"/>
      <c r="EXA93" s="253"/>
      <c r="EXB93" s="253"/>
      <c r="EXC93" s="253"/>
      <c r="EXD93" s="253"/>
      <c r="EXE93" s="253"/>
      <c r="EXF93" s="253"/>
      <c r="EXG93" s="253"/>
      <c r="EXH93" s="253"/>
      <c r="EXI93" s="253"/>
      <c r="EXJ93" s="253"/>
      <c r="EXK93" s="253"/>
      <c r="EXL93" s="253"/>
      <c r="EXM93" s="253"/>
      <c r="EXN93" s="253"/>
      <c r="EXO93" s="253"/>
      <c r="EXP93" s="253"/>
      <c r="EXQ93" s="253"/>
      <c r="EXR93" s="253"/>
      <c r="EXS93" s="253"/>
      <c r="EXT93" s="253"/>
      <c r="EXU93" s="253"/>
      <c r="EXV93" s="253"/>
      <c r="EXW93" s="253"/>
      <c r="EXX93" s="253"/>
      <c r="EXY93" s="253"/>
      <c r="EXZ93" s="253"/>
      <c r="EYA93" s="253"/>
      <c r="EYB93" s="253"/>
      <c r="EYC93" s="253"/>
      <c r="EYD93" s="253"/>
      <c r="EYE93" s="253"/>
      <c r="EYF93" s="253"/>
      <c r="EYG93" s="253"/>
      <c r="EYH93" s="253"/>
      <c r="EYI93" s="253"/>
      <c r="EYJ93" s="253"/>
      <c r="EYK93" s="253"/>
      <c r="EYL93" s="253"/>
      <c r="EYM93" s="253"/>
      <c r="EYN93" s="253"/>
      <c r="EYO93" s="253"/>
      <c r="EYP93" s="253"/>
      <c r="EYQ93" s="253"/>
      <c r="EYR93" s="253"/>
      <c r="EYS93" s="253"/>
      <c r="EYT93" s="253"/>
      <c r="EYU93" s="253"/>
      <c r="EYV93" s="253"/>
      <c r="EYW93" s="253"/>
      <c r="EYX93" s="253"/>
      <c r="EYY93" s="253"/>
      <c r="EYZ93" s="253"/>
      <c r="EZA93" s="253"/>
      <c r="EZB93" s="253"/>
      <c r="EZC93" s="253"/>
      <c r="EZD93" s="253"/>
      <c r="EZE93" s="253"/>
      <c r="EZF93" s="253"/>
      <c r="EZG93" s="253"/>
      <c r="EZH93" s="253"/>
      <c r="EZI93" s="253"/>
      <c r="EZJ93" s="253"/>
      <c r="EZK93" s="253"/>
      <c r="EZL93" s="253"/>
      <c r="EZM93" s="253"/>
      <c r="EZN93" s="253"/>
      <c r="EZO93" s="253"/>
      <c r="EZP93" s="253"/>
      <c r="EZQ93" s="253"/>
      <c r="EZR93" s="253"/>
      <c r="EZS93" s="253"/>
      <c r="EZT93" s="253"/>
      <c r="EZU93" s="253"/>
      <c r="EZV93" s="253"/>
      <c r="EZW93" s="253"/>
      <c r="EZX93" s="253"/>
      <c r="EZY93" s="253"/>
      <c r="EZZ93" s="253"/>
      <c r="FAA93" s="253"/>
      <c r="FAB93" s="253"/>
      <c r="FAC93" s="253"/>
      <c r="FAD93" s="253"/>
      <c r="FAE93" s="253"/>
      <c r="FAF93" s="253"/>
      <c r="FAG93" s="253"/>
      <c r="FAH93" s="253"/>
      <c r="FAI93" s="253"/>
      <c r="FAJ93" s="253"/>
      <c r="FAK93" s="253"/>
      <c r="FAL93" s="253"/>
      <c r="FAM93" s="253"/>
      <c r="FAN93" s="253"/>
      <c r="FAO93" s="253"/>
      <c r="FAP93" s="253"/>
      <c r="FAQ93" s="253"/>
      <c r="FAR93" s="253"/>
      <c r="FAS93" s="253"/>
      <c r="FAT93" s="253"/>
      <c r="FAU93" s="253"/>
      <c r="FAV93" s="253"/>
      <c r="FAW93" s="253"/>
      <c r="FAX93" s="253"/>
      <c r="FAY93" s="253"/>
      <c r="FAZ93" s="253"/>
      <c r="FBA93" s="253"/>
      <c r="FBB93" s="253"/>
      <c r="FBC93" s="253"/>
      <c r="FBD93" s="253"/>
      <c r="FBE93" s="253"/>
      <c r="FBF93" s="253"/>
      <c r="FBG93" s="253"/>
      <c r="FBH93" s="253"/>
      <c r="FBI93" s="253"/>
      <c r="FBJ93" s="253"/>
      <c r="FBK93" s="253"/>
      <c r="FBL93" s="253"/>
      <c r="FBM93" s="253"/>
      <c r="FBN93" s="253"/>
      <c r="FBO93" s="253"/>
      <c r="FBP93" s="253"/>
      <c r="FBQ93" s="253"/>
      <c r="FBR93" s="253"/>
      <c r="FBS93" s="253"/>
      <c r="FBT93" s="253"/>
      <c r="FBU93" s="253"/>
      <c r="FBV93" s="253"/>
      <c r="FBW93" s="253"/>
      <c r="FBX93" s="253"/>
      <c r="FBY93" s="253"/>
      <c r="FBZ93" s="253"/>
      <c r="FCA93" s="253"/>
      <c r="FCB93" s="253"/>
      <c r="FCC93" s="253"/>
      <c r="FCD93" s="253"/>
      <c r="FCE93" s="253"/>
      <c r="FCF93" s="253"/>
      <c r="FCG93" s="253"/>
      <c r="FCH93" s="253"/>
      <c r="FCI93" s="253"/>
      <c r="FCJ93" s="253"/>
      <c r="FCK93" s="253"/>
      <c r="FCL93" s="253"/>
      <c r="FCM93" s="253"/>
      <c r="FCN93" s="253"/>
      <c r="FCO93" s="253"/>
      <c r="FCP93" s="253"/>
      <c r="FCQ93" s="253"/>
      <c r="FCR93" s="253"/>
      <c r="FCS93" s="253"/>
      <c r="FCT93" s="253"/>
      <c r="FCU93" s="253"/>
      <c r="FCV93" s="253"/>
      <c r="FCW93" s="253"/>
      <c r="FCX93" s="253"/>
      <c r="FCY93" s="253"/>
      <c r="FCZ93" s="253"/>
      <c r="FDA93" s="253"/>
      <c r="FDB93" s="253"/>
      <c r="FDC93" s="253"/>
      <c r="FDD93" s="253"/>
      <c r="FDE93" s="253"/>
      <c r="FDF93" s="253"/>
      <c r="FDG93" s="253"/>
      <c r="FDH93" s="253"/>
      <c r="FDI93" s="253"/>
      <c r="FDJ93" s="253"/>
      <c r="FDK93" s="253"/>
      <c r="FDL93" s="253"/>
      <c r="FDM93" s="253"/>
      <c r="FDN93" s="253"/>
      <c r="FDO93" s="253"/>
      <c r="FDP93" s="253"/>
      <c r="FDQ93" s="253"/>
      <c r="FDR93" s="253"/>
      <c r="FDS93" s="253"/>
      <c r="FDT93" s="253"/>
      <c r="FDU93" s="253"/>
      <c r="FDV93" s="253"/>
      <c r="FDW93" s="253"/>
      <c r="FDX93" s="253"/>
      <c r="FDY93" s="253"/>
      <c r="FDZ93" s="253"/>
      <c r="FEA93" s="253"/>
      <c r="FEB93" s="253"/>
      <c r="FEC93" s="253"/>
      <c r="FED93" s="253"/>
      <c r="FEE93" s="253"/>
      <c r="FEF93" s="253"/>
      <c r="FEG93" s="253"/>
      <c r="FEH93" s="253"/>
      <c r="FEI93" s="253"/>
      <c r="FEJ93" s="253"/>
      <c r="FEK93" s="253"/>
      <c r="FEL93" s="253"/>
      <c r="FEM93" s="253"/>
      <c r="FEN93" s="253"/>
      <c r="FEO93" s="253"/>
      <c r="FEP93" s="253"/>
      <c r="FEQ93" s="253"/>
      <c r="FER93" s="253"/>
      <c r="FES93" s="253"/>
      <c r="FET93" s="253"/>
      <c r="FEU93" s="253"/>
      <c r="FEV93" s="253"/>
      <c r="FEW93" s="253"/>
      <c r="FEX93" s="253"/>
      <c r="FEY93" s="253"/>
      <c r="FEZ93" s="253"/>
      <c r="FFA93" s="253"/>
      <c r="FFB93" s="253"/>
      <c r="FFC93" s="253"/>
      <c r="FFD93" s="253"/>
      <c r="FFE93" s="253"/>
      <c r="FFF93" s="253"/>
      <c r="FFG93" s="253"/>
      <c r="FFH93" s="253"/>
      <c r="FFI93" s="253"/>
      <c r="FFJ93" s="253"/>
      <c r="FFK93" s="253"/>
      <c r="FFL93" s="253"/>
      <c r="FFM93" s="253"/>
      <c r="FFN93" s="253"/>
      <c r="FFO93" s="253"/>
      <c r="FFP93" s="253"/>
      <c r="FFQ93" s="253"/>
      <c r="FFR93" s="253"/>
      <c r="FFS93" s="253"/>
      <c r="FFT93" s="253"/>
      <c r="FFU93" s="253"/>
      <c r="FFV93" s="253"/>
      <c r="FFW93" s="253"/>
      <c r="FFX93" s="253"/>
      <c r="FFY93" s="253"/>
      <c r="FFZ93" s="253"/>
      <c r="FGA93" s="253"/>
      <c r="FGB93" s="253"/>
      <c r="FGC93" s="253"/>
      <c r="FGD93" s="253"/>
      <c r="FGE93" s="253"/>
      <c r="FGF93" s="253"/>
      <c r="FGG93" s="253"/>
      <c r="FGH93" s="253"/>
      <c r="FGI93" s="253"/>
      <c r="FGJ93" s="253"/>
      <c r="FGK93" s="253"/>
      <c r="FGL93" s="253"/>
      <c r="FGM93" s="253"/>
      <c r="FGN93" s="253"/>
      <c r="FGO93" s="253"/>
      <c r="FGP93" s="253"/>
      <c r="FGQ93" s="253"/>
      <c r="FGR93" s="253"/>
      <c r="FGS93" s="253"/>
      <c r="FGT93" s="253"/>
      <c r="FGU93" s="253"/>
      <c r="FGV93" s="253"/>
      <c r="FGW93" s="253"/>
      <c r="FGX93" s="253"/>
      <c r="FGY93" s="253"/>
      <c r="FGZ93" s="253"/>
      <c r="FHA93" s="253"/>
      <c r="FHB93" s="253"/>
      <c r="FHC93" s="253"/>
      <c r="FHD93" s="253"/>
      <c r="FHE93" s="253"/>
      <c r="FHF93" s="253"/>
      <c r="FHG93" s="253"/>
      <c r="FHH93" s="253"/>
      <c r="FHI93" s="253"/>
      <c r="FHJ93" s="253"/>
      <c r="FHK93" s="253"/>
      <c r="FHL93" s="253"/>
      <c r="FHM93" s="253"/>
      <c r="FHN93" s="253"/>
      <c r="FHO93" s="253"/>
      <c r="FHP93" s="253"/>
      <c r="FHQ93" s="253"/>
      <c r="FHR93" s="253"/>
      <c r="FHS93" s="253"/>
      <c r="FHT93" s="253"/>
      <c r="FHU93" s="253"/>
      <c r="FHV93" s="253"/>
      <c r="FHW93" s="253"/>
      <c r="FHX93" s="253"/>
      <c r="FHY93" s="253"/>
      <c r="FHZ93" s="253"/>
      <c r="FIA93" s="253"/>
      <c r="FIB93" s="253"/>
      <c r="FIC93" s="253"/>
      <c r="FID93" s="253"/>
      <c r="FIE93" s="253"/>
      <c r="FIF93" s="253"/>
      <c r="FIG93" s="253"/>
      <c r="FIH93" s="253"/>
      <c r="FII93" s="253"/>
      <c r="FIJ93" s="253"/>
      <c r="FIK93" s="253"/>
      <c r="FIL93" s="253"/>
      <c r="FIM93" s="253"/>
      <c r="FIN93" s="253"/>
      <c r="FIO93" s="253"/>
      <c r="FIP93" s="253"/>
      <c r="FIQ93" s="253"/>
      <c r="FIR93" s="253"/>
      <c r="FIS93" s="253"/>
      <c r="FIT93" s="253"/>
      <c r="FIU93" s="253"/>
      <c r="FIV93" s="253"/>
      <c r="FIW93" s="253"/>
      <c r="FIX93" s="253"/>
      <c r="FIY93" s="253"/>
      <c r="FIZ93" s="253"/>
      <c r="FJA93" s="253"/>
      <c r="FJB93" s="253"/>
      <c r="FJC93" s="253"/>
      <c r="FJD93" s="253"/>
      <c r="FJE93" s="253"/>
      <c r="FJF93" s="253"/>
      <c r="FJG93" s="253"/>
      <c r="FJH93" s="253"/>
      <c r="FJI93" s="253"/>
      <c r="FJJ93" s="253"/>
      <c r="FJK93" s="253"/>
      <c r="FJL93" s="253"/>
      <c r="FJM93" s="253"/>
      <c r="FJN93" s="253"/>
      <c r="FJO93" s="253"/>
      <c r="FJP93" s="253"/>
      <c r="FJQ93" s="253"/>
      <c r="FJR93" s="253"/>
      <c r="FJS93" s="253"/>
      <c r="FJT93" s="253"/>
      <c r="FJU93" s="253"/>
      <c r="FJV93" s="253"/>
      <c r="FJW93" s="253"/>
      <c r="FJX93" s="253"/>
      <c r="FJY93" s="253"/>
      <c r="FJZ93" s="253"/>
      <c r="FKA93" s="253"/>
      <c r="FKB93" s="253"/>
      <c r="FKC93" s="253"/>
      <c r="FKD93" s="253"/>
      <c r="FKE93" s="253"/>
      <c r="FKF93" s="253"/>
      <c r="FKG93" s="253"/>
      <c r="FKH93" s="253"/>
      <c r="FKI93" s="253"/>
      <c r="FKJ93" s="253"/>
      <c r="FKK93" s="253"/>
      <c r="FKL93" s="253"/>
      <c r="FKM93" s="253"/>
      <c r="FKN93" s="253"/>
      <c r="FKO93" s="253"/>
      <c r="FKP93" s="253"/>
      <c r="FKQ93" s="253"/>
      <c r="FKR93" s="253"/>
      <c r="FKS93" s="253"/>
      <c r="FKT93" s="253"/>
      <c r="FKU93" s="253"/>
      <c r="FKV93" s="253"/>
      <c r="FKW93" s="253"/>
      <c r="FKX93" s="253"/>
      <c r="FKY93" s="253"/>
      <c r="FKZ93" s="253"/>
      <c r="FLA93" s="253"/>
      <c r="FLB93" s="253"/>
      <c r="FLC93" s="253"/>
      <c r="FLD93" s="253"/>
      <c r="FLE93" s="253"/>
      <c r="FLF93" s="253"/>
      <c r="FLG93" s="253"/>
      <c r="FLH93" s="253"/>
      <c r="FLI93" s="253"/>
      <c r="FLJ93" s="253"/>
      <c r="FLK93" s="253"/>
      <c r="FLL93" s="253"/>
      <c r="FLM93" s="253"/>
      <c r="FLN93" s="253"/>
      <c r="FLO93" s="253"/>
      <c r="FLP93" s="253"/>
      <c r="FLQ93" s="253"/>
      <c r="FLR93" s="253"/>
      <c r="FLS93" s="253"/>
      <c r="FLT93" s="253"/>
      <c r="FLU93" s="253"/>
      <c r="FLV93" s="253"/>
      <c r="FLW93" s="253"/>
      <c r="FLX93" s="253"/>
      <c r="FLY93" s="253"/>
      <c r="FLZ93" s="253"/>
      <c r="FMA93" s="253"/>
      <c r="FMB93" s="253"/>
      <c r="FMC93" s="253"/>
      <c r="FMD93" s="253"/>
      <c r="FME93" s="253"/>
      <c r="FMF93" s="253"/>
      <c r="FMG93" s="253"/>
      <c r="FMH93" s="253"/>
      <c r="FMI93" s="253"/>
      <c r="FMJ93" s="253"/>
      <c r="FMK93" s="253"/>
      <c r="FML93" s="253"/>
      <c r="FMM93" s="253"/>
      <c r="FMN93" s="253"/>
      <c r="FMO93" s="253"/>
      <c r="FMP93" s="253"/>
      <c r="FMQ93" s="253"/>
      <c r="FMR93" s="253"/>
      <c r="FMS93" s="253"/>
      <c r="FMT93" s="253"/>
      <c r="FMU93" s="253"/>
      <c r="FMV93" s="253"/>
      <c r="FMW93" s="253"/>
      <c r="FMX93" s="253"/>
      <c r="FMY93" s="253"/>
      <c r="FMZ93" s="253"/>
      <c r="FNA93" s="253"/>
      <c r="FNB93" s="253"/>
      <c r="FNC93" s="253"/>
      <c r="FND93" s="253"/>
      <c r="FNE93" s="253"/>
      <c r="FNF93" s="253"/>
      <c r="FNG93" s="253"/>
      <c r="FNH93" s="253"/>
      <c r="FNI93" s="253"/>
      <c r="FNJ93" s="253"/>
      <c r="FNK93" s="253"/>
      <c r="FNL93" s="253"/>
      <c r="FNM93" s="253"/>
      <c r="FNN93" s="253"/>
      <c r="FNO93" s="253"/>
      <c r="FNP93" s="253"/>
      <c r="FNQ93" s="253"/>
      <c r="FNR93" s="253"/>
      <c r="FNS93" s="253"/>
      <c r="FNT93" s="253"/>
      <c r="FNU93" s="253"/>
      <c r="FNV93" s="253"/>
      <c r="FNW93" s="253"/>
      <c r="FNX93" s="253"/>
      <c r="FNY93" s="253"/>
      <c r="FNZ93" s="253"/>
      <c r="FOA93" s="253"/>
      <c r="FOB93" s="253"/>
      <c r="FOC93" s="253"/>
      <c r="FOD93" s="253"/>
      <c r="FOE93" s="253"/>
      <c r="FOF93" s="253"/>
      <c r="FOG93" s="253"/>
      <c r="FOH93" s="253"/>
      <c r="FOI93" s="253"/>
      <c r="FOJ93" s="253"/>
      <c r="FOK93" s="253"/>
      <c r="FOL93" s="253"/>
      <c r="FOM93" s="253"/>
      <c r="FON93" s="253"/>
      <c r="FOO93" s="253"/>
      <c r="FOP93" s="253"/>
      <c r="FOQ93" s="253"/>
      <c r="FOR93" s="253"/>
      <c r="FOS93" s="253"/>
      <c r="FOT93" s="253"/>
      <c r="FOU93" s="253"/>
      <c r="FOV93" s="253"/>
      <c r="FOW93" s="253"/>
      <c r="FOX93" s="253"/>
      <c r="FOY93" s="253"/>
      <c r="FOZ93" s="253"/>
      <c r="FPA93" s="253"/>
      <c r="FPB93" s="253"/>
      <c r="FPC93" s="253"/>
      <c r="FPD93" s="253"/>
      <c r="FPE93" s="253"/>
      <c r="FPF93" s="253"/>
      <c r="FPG93" s="253"/>
      <c r="FPH93" s="253"/>
      <c r="FPI93" s="253"/>
      <c r="FPJ93" s="253"/>
      <c r="FPK93" s="253"/>
      <c r="FPL93" s="253"/>
      <c r="FPM93" s="253"/>
      <c r="FPN93" s="253"/>
      <c r="FPO93" s="253"/>
      <c r="FPP93" s="253"/>
      <c r="FPQ93" s="253"/>
      <c r="FPR93" s="253"/>
      <c r="FPS93" s="253"/>
      <c r="FPT93" s="253"/>
      <c r="FPU93" s="253"/>
      <c r="FPV93" s="253"/>
      <c r="FPW93" s="253"/>
      <c r="FPX93" s="253"/>
      <c r="FPY93" s="253"/>
      <c r="FPZ93" s="253"/>
      <c r="FQA93" s="253"/>
      <c r="FQB93" s="253"/>
      <c r="FQC93" s="253"/>
      <c r="FQD93" s="253"/>
      <c r="FQE93" s="253"/>
      <c r="FQF93" s="253"/>
      <c r="FQG93" s="253"/>
      <c r="FQH93" s="253"/>
      <c r="FQI93" s="253"/>
      <c r="FQJ93" s="253"/>
      <c r="FQK93" s="253"/>
      <c r="FQL93" s="253"/>
      <c r="FQM93" s="253"/>
      <c r="FQN93" s="253"/>
      <c r="FQO93" s="253"/>
      <c r="FQP93" s="253"/>
      <c r="FQQ93" s="253"/>
      <c r="FQR93" s="253"/>
      <c r="FQS93" s="253"/>
      <c r="FQT93" s="253"/>
      <c r="FQU93" s="253"/>
      <c r="FQV93" s="253"/>
      <c r="FQW93" s="253"/>
      <c r="FQX93" s="253"/>
      <c r="FQY93" s="253"/>
      <c r="FQZ93" s="253"/>
      <c r="FRA93" s="253"/>
      <c r="FRB93" s="253"/>
      <c r="FRC93" s="253"/>
      <c r="FRD93" s="253"/>
      <c r="FRE93" s="253"/>
      <c r="FRF93" s="253"/>
      <c r="FRG93" s="253"/>
      <c r="FRH93" s="253"/>
      <c r="FRI93" s="253"/>
      <c r="FRJ93" s="253"/>
      <c r="FRK93" s="253"/>
      <c r="FRL93" s="253"/>
      <c r="FRM93" s="253"/>
      <c r="FRN93" s="253"/>
      <c r="FRO93" s="253"/>
      <c r="FRP93" s="253"/>
      <c r="FRQ93" s="253"/>
      <c r="FRR93" s="253"/>
      <c r="FRS93" s="253"/>
      <c r="FRT93" s="253"/>
      <c r="FRU93" s="253"/>
      <c r="FRV93" s="253"/>
      <c r="FRW93" s="253"/>
      <c r="FRX93" s="253"/>
      <c r="FRY93" s="253"/>
      <c r="FRZ93" s="253"/>
      <c r="FSA93" s="253"/>
      <c r="FSB93" s="253"/>
      <c r="FSC93" s="253"/>
      <c r="FSD93" s="253"/>
      <c r="FSE93" s="253"/>
      <c r="FSF93" s="253"/>
      <c r="FSG93" s="253"/>
      <c r="FSH93" s="253"/>
      <c r="FSI93" s="253"/>
      <c r="FSJ93" s="253"/>
      <c r="FSK93" s="253"/>
      <c r="FSL93" s="253"/>
      <c r="FSM93" s="253"/>
      <c r="FSN93" s="253"/>
      <c r="FSO93" s="253"/>
      <c r="FSP93" s="253"/>
      <c r="FSQ93" s="253"/>
      <c r="FSR93" s="253"/>
      <c r="FSS93" s="253"/>
      <c r="FST93" s="253"/>
      <c r="FSU93" s="253"/>
      <c r="FSV93" s="253"/>
      <c r="FSW93" s="253"/>
      <c r="FSX93" s="253"/>
      <c r="FSY93" s="253"/>
      <c r="FSZ93" s="253"/>
      <c r="FTA93" s="253"/>
      <c r="FTB93" s="253"/>
      <c r="FTC93" s="253"/>
      <c r="FTD93" s="253"/>
      <c r="FTE93" s="253"/>
      <c r="FTF93" s="253"/>
      <c r="FTG93" s="253"/>
      <c r="FTH93" s="253"/>
      <c r="FTI93" s="253"/>
      <c r="FTJ93" s="253"/>
      <c r="FTK93" s="253"/>
      <c r="FTL93" s="253"/>
      <c r="FTM93" s="253"/>
      <c r="FTN93" s="253"/>
      <c r="FTO93" s="253"/>
      <c r="FTP93" s="253"/>
      <c r="FTQ93" s="253"/>
      <c r="FTR93" s="253"/>
      <c r="FTS93" s="253"/>
      <c r="FTT93" s="253"/>
      <c r="FTU93" s="253"/>
      <c r="FTV93" s="253"/>
      <c r="FTW93" s="253"/>
      <c r="FTX93" s="253"/>
      <c r="FTY93" s="253"/>
      <c r="FTZ93" s="253"/>
      <c r="FUA93" s="253"/>
      <c r="FUB93" s="253"/>
      <c r="FUC93" s="253"/>
      <c r="FUD93" s="253"/>
      <c r="FUE93" s="253"/>
      <c r="FUF93" s="253"/>
      <c r="FUG93" s="253"/>
      <c r="FUH93" s="253"/>
      <c r="FUI93" s="253"/>
      <c r="FUJ93" s="253"/>
      <c r="FUK93" s="253"/>
      <c r="FUL93" s="253"/>
      <c r="FUM93" s="253"/>
      <c r="FUN93" s="253"/>
      <c r="FUO93" s="253"/>
      <c r="FUP93" s="253"/>
      <c r="FUQ93" s="253"/>
      <c r="FUR93" s="253"/>
      <c r="FUS93" s="253"/>
      <c r="FUT93" s="253"/>
      <c r="FUU93" s="253"/>
      <c r="FUV93" s="253"/>
      <c r="FUW93" s="253"/>
      <c r="FUX93" s="253"/>
      <c r="FUY93" s="253"/>
      <c r="FUZ93" s="253"/>
      <c r="FVA93" s="253"/>
      <c r="FVB93" s="253"/>
      <c r="FVC93" s="253"/>
      <c r="FVD93" s="253"/>
      <c r="FVE93" s="253"/>
      <c r="FVF93" s="253"/>
      <c r="FVG93" s="253"/>
      <c r="FVH93" s="253"/>
      <c r="FVI93" s="253"/>
      <c r="FVJ93" s="253"/>
      <c r="FVK93" s="253"/>
      <c r="FVL93" s="253"/>
      <c r="FVM93" s="253"/>
      <c r="FVN93" s="253"/>
      <c r="FVO93" s="253"/>
      <c r="FVP93" s="253"/>
      <c r="FVQ93" s="253"/>
      <c r="FVR93" s="253"/>
      <c r="FVS93" s="253"/>
      <c r="FVT93" s="253"/>
      <c r="FVU93" s="253"/>
      <c r="FVV93" s="253"/>
      <c r="FVW93" s="253"/>
      <c r="FVX93" s="253"/>
      <c r="FVY93" s="253"/>
      <c r="FVZ93" s="253"/>
      <c r="FWA93" s="253"/>
      <c r="FWB93" s="253"/>
      <c r="FWC93" s="253"/>
      <c r="FWD93" s="253"/>
      <c r="FWE93" s="253"/>
      <c r="FWF93" s="253"/>
      <c r="FWG93" s="253"/>
      <c r="FWH93" s="253"/>
      <c r="FWI93" s="253"/>
      <c r="FWJ93" s="253"/>
      <c r="FWK93" s="253"/>
      <c r="FWL93" s="253"/>
      <c r="FWM93" s="253"/>
      <c r="FWN93" s="253"/>
      <c r="FWO93" s="253"/>
      <c r="FWP93" s="253"/>
      <c r="FWQ93" s="253"/>
      <c r="FWR93" s="253"/>
      <c r="FWS93" s="253"/>
      <c r="FWT93" s="253"/>
      <c r="FWU93" s="253"/>
      <c r="FWV93" s="253"/>
      <c r="FWW93" s="253"/>
      <c r="FWX93" s="253"/>
      <c r="FWY93" s="253"/>
      <c r="FWZ93" s="253"/>
      <c r="FXA93" s="253"/>
      <c r="FXB93" s="253"/>
      <c r="FXC93" s="253"/>
      <c r="FXD93" s="253"/>
      <c r="FXE93" s="253"/>
      <c r="FXF93" s="253"/>
      <c r="FXG93" s="253"/>
      <c r="FXH93" s="253"/>
      <c r="FXI93" s="253"/>
      <c r="FXJ93" s="253"/>
      <c r="FXK93" s="253"/>
      <c r="FXL93" s="253"/>
      <c r="FXM93" s="253"/>
      <c r="FXN93" s="253"/>
      <c r="FXO93" s="253"/>
      <c r="FXP93" s="253"/>
      <c r="FXQ93" s="253"/>
      <c r="FXR93" s="253"/>
      <c r="FXS93" s="253"/>
      <c r="FXT93" s="253"/>
      <c r="FXU93" s="253"/>
      <c r="FXV93" s="253"/>
      <c r="FXW93" s="253"/>
      <c r="FXX93" s="253"/>
      <c r="FXY93" s="253"/>
      <c r="FXZ93" s="253"/>
      <c r="FYA93" s="253"/>
      <c r="FYB93" s="253"/>
      <c r="FYC93" s="253"/>
      <c r="FYD93" s="253"/>
      <c r="FYE93" s="253"/>
      <c r="FYF93" s="253"/>
      <c r="FYG93" s="253"/>
      <c r="FYH93" s="253"/>
      <c r="FYI93" s="253"/>
      <c r="FYJ93" s="253"/>
      <c r="FYK93" s="253"/>
      <c r="FYL93" s="253"/>
      <c r="FYM93" s="253"/>
      <c r="FYN93" s="253"/>
      <c r="FYO93" s="253"/>
      <c r="FYP93" s="253"/>
      <c r="FYQ93" s="253"/>
      <c r="FYR93" s="253"/>
      <c r="FYS93" s="253"/>
      <c r="FYT93" s="253"/>
      <c r="FYU93" s="253"/>
      <c r="FYV93" s="253"/>
      <c r="FYW93" s="253"/>
      <c r="FYX93" s="253"/>
      <c r="FYY93" s="253"/>
      <c r="FYZ93" s="253"/>
      <c r="FZA93" s="253"/>
      <c r="FZB93" s="253"/>
      <c r="FZC93" s="253"/>
      <c r="FZD93" s="253"/>
      <c r="FZE93" s="253"/>
      <c r="FZF93" s="253"/>
      <c r="FZG93" s="253"/>
      <c r="FZH93" s="253"/>
      <c r="FZI93" s="253"/>
      <c r="FZJ93" s="253"/>
      <c r="FZK93" s="253"/>
      <c r="FZL93" s="253"/>
      <c r="FZM93" s="253"/>
      <c r="FZN93" s="253"/>
      <c r="FZO93" s="253"/>
      <c r="FZP93" s="253"/>
      <c r="FZQ93" s="253"/>
      <c r="FZR93" s="253"/>
      <c r="FZS93" s="253"/>
      <c r="FZT93" s="253"/>
      <c r="FZU93" s="253"/>
      <c r="FZV93" s="253"/>
      <c r="FZW93" s="253"/>
      <c r="FZX93" s="253"/>
      <c r="FZY93" s="253"/>
      <c r="FZZ93" s="253"/>
      <c r="GAA93" s="253"/>
      <c r="GAB93" s="253"/>
      <c r="GAC93" s="253"/>
      <c r="GAD93" s="253"/>
      <c r="GAE93" s="253"/>
      <c r="GAF93" s="253"/>
      <c r="GAG93" s="253"/>
      <c r="GAH93" s="253"/>
      <c r="GAI93" s="253"/>
      <c r="GAJ93" s="253"/>
      <c r="GAK93" s="253"/>
      <c r="GAL93" s="253"/>
      <c r="GAM93" s="253"/>
      <c r="GAN93" s="253"/>
      <c r="GAO93" s="253"/>
      <c r="GAP93" s="253"/>
      <c r="GAQ93" s="253"/>
      <c r="GAR93" s="253"/>
      <c r="GAS93" s="253"/>
      <c r="GAT93" s="253"/>
      <c r="GAU93" s="253"/>
      <c r="GAV93" s="253"/>
      <c r="GAW93" s="253"/>
      <c r="GAX93" s="253"/>
      <c r="GAY93" s="253"/>
      <c r="GAZ93" s="253"/>
      <c r="GBA93" s="253"/>
      <c r="GBB93" s="253"/>
      <c r="GBC93" s="253"/>
      <c r="GBD93" s="253"/>
      <c r="GBE93" s="253"/>
      <c r="GBF93" s="253"/>
      <c r="GBG93" s="253"/>
      <c r="GBH93" s="253"/>
      <c r="GBI93" s="253"/>
      <c r="GBJ93" s="253"/>
      <c r="GBK93" s="253"/>
      <c r="GBL93" s="253"/>
      <c r="GBM93" s="253"/>
      <c r="GBN93" s="253"/>
      <c r="GBO93" s="253"/>
      <c r="GBP93" s="253"/>
      <c r="GBQ93" s="253"/>
      <c r="GBR93" s="253"/>
      <c r="GBS93" s="253"/>
      <c r="GBT93" s="253"/>
      <c r="GBU93" s="253"/>
      <c r="GBV93" s="253"/>
      <c r="GBW93" s="253"/>
      <c r="GBX93" s="253"/>
      <c r="GBY93" s="253"/>
      <c r="GBZ93" s="253"/>
      <c r="GCA93" s="253"/>
      <c r="GCB93" s="253"/>
      <c r="GCC93" s="253"/>
      <c r="GCD93" s="253"/>
      <c r="GCE93" s="253"/>
      <c r="GCF93" s="253"/>
      <c r="GCG93" s="253"/>
      <c r="GCH93" s="253"/>
      <c r="GCI93" s="253"/>
      <c r="GCJ93" s="253"/>
      <c r="GCK93" s="253"/>
      <c r="GCL93" s="253"/>
      <c r="GCM93" s="253"/>
      <c r="GCN93" s="253"/>
      <c r="GCO93" s="253"/>
      <c r="GCP93" s="253"/>
      <c r="GCQ93" s="253"/>
      <c r="GCR93" s="253"/>
      <c r="GCS93" s="253"/>
      <c r="GCT93" s="253"/>
      <c r="GCU93" s="253"/>
      <c r="GCV93" s="253"/>
      <c r="GCW93" s="253"/>
      <c r="GCX93" s="253"/>
      <c r="GCY93" s="253"/>
      <c r="GCZ93" s="253"/>
      <c r="GDA93" s="253"/>
      <c r="GDB93" s="253"/>
      <c r="GDC93" s="253"/>
      <c r="GDD93" s="253"/>
      <c r="GDE93" s="253"/>
      <c r="GDF93" s="253"/>
      <c r="GDG93" s="253"/>
      <c r="GDH93" s="253"/>
      <c r="GDI93" s="253"/>
      <c r="GDJ93" s="253"/>
      <c r="GDK93" s="253"/>
      <c r="GDL93" s="253"/>
      <c r="GDM93" s="253"/>
      <c r="GDN93" s="253"/>
      <c r="GDO93" s="253"/>
      <c r="GDP93" s="253"/>
      <c r="GDQ93" s="253"/>
      <c r="GDR93" s="253"/>
      <c r="GDS93" s="253"/>
      <c r="GDT93" s="253"/>
      <c r="GDU93" s="253"/>
      <c r="GDV93" s="253"/>
      <c r="GDW93" s="253"/>
      <c r="GDX93" s="253"/>
      <c r="GDY93" s="253"/>
      <c r="GDZ93" s="253"/>
      <c r="GEA93" s="253"/>
      <c r="GEB93" s="253"/>
      <c r="GEC93" s="253"/>
      <c r="GED93" s="253"/>
      <c r="GEE93" s="253"/>
      <c r="GEF93" s="253"/>
      <c r="GEG93" s="253"/>
      <c r="GEH93" s="253"/>
      <c r="GEI93" s="253"/>
      <c r="GEJ93" s="253"/>
      <c r="GEK93" s="253"/>
      <c r="GEL93" s="253"/>
      <c r="GEM93" s="253"/>
      <c r="GEN93" s="253"/>
      <c r="GEO93" s="253"/>
      <c r="GEP93" s="253"/>
      <c r="GEQ93" s="253"/>
      <c r="GER93" s="253"/>
      <c r="GES93" s="253"/>
      <c r="GET93" s="253"/>
      <c r="GEU93" s="253"/>
      <c r="GEV93" s="253"/>
      <c r="GEW93" s="253"/>
      <c r="GEX93" s="253"/>
      <c r="GEY93" s="253"/>
      <c r="GEZ93" s="253"/>
      <c r="GFA93" s="253"/>
      <c r="GFB93" s="253"/>
      <c r="GFC93" s="253"/>
      <c r="GFD93" s="253"/>
      <c r="GFE93" s="253"/>
      <c r="GFF93" s="253"/>
      <c r="GFG93" s="253"/>
      <c r="GFH93" s="253"/>
      <c r="GFI93" s="253"/>
      <c r="GFJ93" s="253"/>
      <c r="GFK93" s="253"/>
      <c r="GFL93" s="253"/>
      <c r="GFM93" s="253"/>
      <c r="GFN93" s="253"/>
      <c r="GFO93" s="253"/>
      <c r="GFP93" s="253"/>
      <c r="GFQ93" s="253"/>
      <c r="GFR93" s="253"/>
      <c r="GFS93" s="253"/>
      <c r="GFT93" s="253"/>
      <c r="GFU93" s="253"/>
      <c r="GFV93" s="253"/>
      <c r="GFW93" s="253"/>
      <c r="GFX93" s="253"/>
      <c r="GFY93" s="253"/>
      <c r="GFZ93" s="253"/>
      <c r="GGA93" s="253"/>
      <c r="GGB93" s="253"/>
      <c r="GGC93" s="253"/>
      <c r="GGD93" s="253"/>
      <c r="GGE93" s="253"/>
      <c r="GGF93" s="253"/>
      <c r="GGG93" s="253"/>
      <c r="GGH93" s="253"/>
      <c r="GGI93" s="253"/>
      <c r="GGJ93" s="253"/>
      <c r="GGK93" s="253"/>
      <c r="GGL93" s="253"/>
      <c r="GGM93" s="253"/>
      <c r="GGN93" s="253"/>
      <c r="GGO93" s="253"/>
      <c r="GGP93" s="253"/>
      <c r="GGQ93" s="253"/>
      <c r="GGR93" s="253"/>
      <c r="GGS93" s="253"/>
      <c r="GGT93" s="253"/>
      <c r="GGU93" s="253"/>
      <c r="GGV93" s="253"/>
      <c r="GGW93" s="253"/>
      <c r="GGX93" s="253"/>
      <c r="GGY93" s="253"/>
      <c r="GGZ93" s="253"/>
      <c r="GHA93" s="253"/>
      <c r="GHB93" s="253"/>
      <c r="GHC93" s="253"/>
      <c r="GHD93" s="253"/>
      <c r="GHE93" s="253"/>
      <c r="GHF93" s="253"/>
      <c r="GHG93" s="253"/>
      <c r="GHH93" s="253"/>
      <c r="GHI93" s="253"/>
      <c r="GHJ93" s="253"/>
      <c r="GHK93" s="253"/>
      <c r="GHL93" s="253"/>
      <c r="GHM93" s="253"/>
      <c r="GHN93" s="253"/>
      <c r="GHO93" s="253"/>
      <c r="GHP93" s="253"/>
      <c r="GHQ93" s="253"/>
      <c r="GHR93" s="253"/>
      <c r="GHS93" s="253"/>
      <c r="GHT93" s="253"/>
      <c r="GHU93" s="253"/>
      <c r="GHV93" s="253"/>
      <c r="GHW93" s="253"/>
      <c r="GHX93" s="253"/>
      <c r="GHY93" s="253"/>
      <c r="GHZ93" s="253"/>
      <c r="GIA93" s="253"/>
      <c r="GIB93" s="253"/>
      <c r="GIC93" s="253"/>
      <c r="GID93" s="253"/>
      <c r="GIE93" s="253"/>
      <c r="GIF93" s="253"/>
      <c r="GIG93" s="253"/>
      <c r="GIH93" s="253"/>
      <c r="GII93" s="253"/>
      <c r="GIJ93" s="253"/>
      <c r="GIK93" s="253"/>
      <c r="GIL93" s="253"/>
      <c r="GIM93" s="253"/>
      <c r="GIN93" s="253"/>
      <c r="GIO93" s="253"/>
      <c r="GIP93" s="253"/>
      <c r="GIQ93" s="253"/>
      <c r="GIR93" s="253"/>
      <c r="GIS93" s="253"/>
      <c r="GIT93" s="253"/>
      <c r="GIU93" s="253"/>
      <c r="GIV93" s="253"/>
      <c r="GIW93" s="253"/>
      <c r="GIX93" s="253"/>
      <c r="GIY93" s="253"/>
      <c r="GIZ93" s="253"/>
      <c r="GJA93" s="253"/>
      <c r="GJB93" s="253"/>
      <c r="GJC93" s="253"/>
      <c r="GJD93" s="253"/>
      <c r="GJE93" s="253"/>
      <c r="GJF93" s="253"/>
      <c r="GJG93" s="253"/>
      <c r="GJH93" s="253"/>
      <c r="GJI93" s="253"/>
      <c r="GJJ93" s="253"/>
      <c r="GJK93" s="253"/>
      <c r="GJL93" s="253"/>
      <c r="GJM93" s="253"/>
      <c r="GJN93" s="253"/>
      <c r="GJO93" s="253"/>
      <c r="GJP93" s="253"/>
      <c r="GJQ93" s="253"/>
      <c r="GJR93" s="253"/>
      <c r="GJS93" s="253"/>
      <c r="GJT93" s="253"/>
      <c r="GJU93" s="253"/>
      <c r="GJV93" s="253"/>
      <c r="GJW93" s="253"/>
      <c r="GJX93" s="253"/>
      <c r="GJY93" s="253"/>
      <c r="GJZ93" s="253"/>
      <c r="GKA93" s="253"/>
      <c r="GKB93" s="253"/>
      <c r="GKC93" s="253"/>
      <c r="GKD93" s="253"/>
      <c r="GKE93" s="253"/>
      <c r="GKF93" s="253"/>
      <c r="GKG93" s="253"/>
      <c r="GKH93" s="253"/>
      <c r="GKI93" s="253"/>
      <c r="GKJ93" s="253"/>
      <c r="GKK93" s="253"/>
      <c r="GKL93" s="253"/>
      <c r="GKM93" s="253"/>
      <c r="GKN93" s="253"/>
      <c r="GKO93" s="253"/>
      <c r="GKP93" s="253"/>
      <c r="GKQ93" s="253"/>
      <c r="GKR93" s="253"/>
      <c r="GKS93" s="253"/>
      <c r="GKT93" s="253"/>
      <c r="GKU93" s="253"/>
      <c r="GKV93" s="253"/>
      <c r="GKW93" s="253"/>
      <c r="GKX93" s="253"/>
      <c r="GKY93" s="253"/>
      <c r="GKZ93" s="253"/>
      <c r="GLA93" s="253"/>
      <c r="GLB93" s="253"/>
      <c r="GLC93" s="253"/>
      <c r="GLD93" s="253"/>
      <c r="GLE93" s="253"/>
      <c r="GLF93" s="253"/>
      <c r="GLG93" s="253"/>
      <c r="GLH93" s="253"/>
      <c r="GLI93" s="253"/>
      <c r="GLJ93" s="253"/>
      <c r="GLK93" s="253"/>
      <c r="GLL93" s="253"/>
      <c r="GLM93" s="253"/>
      <c r="GLN93" s="253"/>
      <c r="GLO93" s="253"/>
      <c r="GLP93" s="253"/>
      <c r="GLQ93" s="253"/>
      <c r="GLR93" s="253"/>
      <c r="GLS93" s="253"/>
      <c r="GLT93" s="253"/>
      <c r="GLU93" s="253"/>
      <c r="GLV93" s="253"/>
      <c r="GLW93" s="253"/>
      <c r="GLX93" s="253"/>
      <c r="GLY93" s="253"/>
      <c r="GLZ93" s="253"/>
      <c r="GMA93" s="253"/>
      <c r="GMB93" s="253"/>
      <c r="GMC93" s="253"/>
      <c r="GMD93" s="253"/>
      <c r="GME93" s="253"/>
      <c r="GMF93" s="253"/>
      <c r="GMG93" s="253"/>
      <c r="GMH93" s="253"/>
      <c r="GMI93" s="253"/>
      <c r="GMJ93" s="253"/>
      <c r="GMK93" s="253"/>
      <c r="GML93" s="253"/>
      <c r="GMM93" s="253"/>
      <c r="GMN93" s="253"/>
      <c r="GMO93" s="253"/>
      <c r="GMP93" s="253"/>
      <c r="GMQ93" s="253"/>
      <c r="GMR93" s="253"/>
      <c r="GMS93" s="253"/>
      <c r="GMT93" s="253"/>
      <c r="GMU93" s="253"/>
      <c r="GMV93" s="253"/>
      <c r="GMW93" s="253"/>
      <c r="GMX93" s="253"/>
      <c r="GMY93" s="253"/>
      <c r="GMZ93" s="253"/>
      <c r="GNA93" s="253"/>
      <c r="GNB93" s="253"/>
      <c r="GNC93" s="253"/>
      <c r="GND93" s="253"/>
      <c r="GNE93" s="253"/>
      <c r="GNF93" s="253"/>
      <c r="GNG93" s="253"/>
      <c r="GNH93" s="253"/>
      <c r="GNI93" s="253"/>
      <c r="GNJ93" s="253"/>
      <c r="GNK93" s="253"/>
      <c r="GNL93" s="253"/>
      <c r="GNM93" s="253"/>
      <c r="GNN93" s="253"/>
      <c r="GNO93" s="253"/>
      <c r="GNP93" s="253"/>
      <c r="GNQ93" s="253"/>
      <c r="GNR93" s="253"/>
      <c r="GNS93" s="253"/>
      <c r="GNT93" s="253"/>
      <c r="GNU93" s="253"/>
      <c r="GNV93" s="253"/>
      <c r="GNW93" s="253"/>
      <c r="GNX93" s="253"/>
      <c r="GNY93" s="253"/>
      <c r="GNZ93" s="253"/>
      <c r="GOA93" s="253"/>
      <c r="GOB93" s="253"/>
      <c r="GOC93" s="253"/>
      <c r="GOD93" s="253"/>
      <c r="GOE93" s="253"/>
      <c r="GOF93" s="253"/>
      <c r="GOG93" s="253"/>
      <c r="GOH93" s="253"/>
      <c r="GOI93" s="253"/>
      <c r="GOJ93" s="253"/>
      <c r="GOK93" s="253"/>
      <c r="GOL93" s="253"/>
      <c r="GOM93" s="253"/>
      <c r="GON93" s="253"/>
      <c r="GOO93" s="253"/>
      <c r="GOP93" s="253"/>
      <c r="GOQ93" s="253"/>
      <c r="GOR93" s="253"/>
      <c r="GOS93" s="253"/>
      <c r="GOT93" s="253"/>
      <c r="GOU93" s="253"/>
      <c r="GOV93" s="253"/>
      <c r="GOW93" s="253"/>
      <c r="GOX93" s="253"/>
      <c r="GOY93" s="253"/>
      <c r="GOZ93" s="253"/>
      <c r="GPA93" s="253"/>
      <c r="GPB93" s="253"/>
      <c r="GPC93" s="253"/>
      <c r="GPD93" s="253"/>
      <c r="GPE93" s="253"/>
      <c r="GPF93" s="253"/>
      <c r="GPG93" s="253"/>
      <c r="GPH93" s="253"/>
      <c r="GPI93" s="253"/>
      <c r="GPJ93" s="253"/>
      <c r="GPK93" s="253"/>
      <c r="GPL93" s="253"/>
      <c r="GPM93" s="253"/>
      <c r="GPN93" s="253"/>
      <c r="GPO93" s="253"/>
      <c r="GPP93" s="253"/>
      <c r="GPQ93" s="253"/>
      <c r="GPR93" s="253"/>
      <c r="GPS93" s="253"/>
      <c r="GPT93" s="253"/>
      <c r="GPU93" s="253"/>
      <c r="GPV93" s="253"/>
      <c r="GPW93" s="253"/>
      <c r="GPX93" s="253"/>
      <c r="GPY93" s="253"/>
      <c r="GPZ93" s="253"/>
      <c r="GQA93" s="253"/>
      <c r="GQB93" s="253"/>
      <c r="GQC93" s="253"/>
      <c r="GQD93" s="253"/>
      <c r="GQE93" s="253"/>
      <c r="GQF93" s="253"/>
      <c r="GQG93" s="253"/>
      <c r="GQH93" s="253"/>
      <c r="GQI93" s="253"/>
      <c r="GQJ93" s="253"/>
      <c r="GQK93" s="253"/>
      <c r="GQL93" s="253"/>
      <c r="GQM93" s="253"/>
      <c r="GQN93" s="253"/>
      <c r="GQO93" s="253"/>
      <c r="GQP93" s="253"/>
      <c r="GQQ93" s="253"/>
      <c r="GQR93" s="253"/>
      <c r="GQS93" s="253"/>
      <c r="GQT93" s="253"/>
      <c r="GQU93" s="253"/>
      <c r="GQV93" s="253"/>
      <c r="GQW93" s="253"/>
      <c r="GQX93" s="253"/>
      <c r="GQY93" s="253"/>
      <c r="GQZ93" s="253"/>
      <c r="GRA93" s="253"/>
      <c r="GRB93" s="253"/>
      <c r="GRC93" s="253"/>
      <c r="GRD93" s="253"/>
      <c r="GRE93" s="253"/>
      <c r="GRF93" s="253"/>
      <c r="GRG93" s="253"/>
      <c r="GRH93" s="253"/>
      <c r="GRI93" s="253"/>
      <c r="GRJ93" s="253"/>
      <c r="GRK93" s="253"/>
      <c r="GRL93" s="253"/>
      <c r="GRM93" s="253"/>
      <c r="GRN93" s="253"/>
      <c r="GRO93" s="253"/>
      <c r="GRP93" s="253"/>
      <c r="GRQ93" s="253"/>
      <c r="GRR93" s="253"/>
      <c r="GRS93" s="253"/>
      <c r="GRT93" s="253"/>
      <c r="GRU93" s="253"/>
      <c r="GRV93" s="253"/>
      <c r="GRW93" s="253"/>
      <c r="GRX93" s="253"/>
      <c r="GRY93" s="253"/>
      <c r="GRZ93" s="253"/>
      <c r="GSA93" s="253"/>
      <c r="GSB93" s="253"/>
      <c r="GSC93" s="253"/>
      <c r="GSD93" s="253"/>
      <c r="GSE93" s="253"/>
      <c r="GSF93" s="253"/>
      <c r="GSG93" s="253"/>
      <c r="GSH93" s="253"/>
      <c r="GSI93" s="253"/>
      <c r="GSJ93" s="253"/>
      <c r="GSK93" s="253"/>
      <c r="GSL93" s="253"/>
      <c r="GSM93" s="253"/>
      <c r="GSN93" s="253"/>
      <c r="GSO93" s="253"/>
      <c r="GSP93" s="253"/>
      <c r="GSQ93" s="253"/>
      <c r="GSR93" s="253"/>
      <c r="GSS93" s="253"/>
      <c r="GST93" s="253"/>
      <c r="GSU93" s="253"/>
      <c r="GSV93" s="253"/>
      <c r="GSW93" s="253"/>
      <c r="GSX93" s="253"/>
      <c r="GSY93" s="253"/>
      <c r="GSZ93" s="253"/>
      <c r="GTA93" s="253"/>
      <c r="GTB93" s="253"/>
      <c r="GTC93" s="253"/>
      <c r="GTD93" s="253"/>
      <c r="GTE93" s="253"/>
      <c r="GTF93" s="253"/>
      <c r="GTG93" s="253"/>
      <c r="GTH93" s="253"/>
      <c r="GTI93" s="253"/>
      <c r="GTJ93" s="253"/>
      <c r="GTK93" s="253"/>
      <c r="GTL93" s="253"/>
      <c r="GTM93" s="253"/>
      <c r="GTN93" s="253"/>
      <c r="GTO93" s="253"/>
      <c r="GTP93" s="253"/>
      <c r="GTQ93" s="253"/>
      <c r="GTR93" s="253"/>
      <c r="GTS93" s="253"/>
      <c r="GTT93" s="253"/>
      <c r="GTU93" s="253"/>
      <c r="GTV93" s="253"/>
      <c r="GTW93" s="253"/>
      <c r="GTX93" s="253"/>
      <c r="GTY93" s="253"/>
      <c r="GTZ93" s="253"/>
      <c r="GUA93" s="253"/>
      <c r="GUB93" s="253"/>
      <c r="GUC93" s="253"/>
      <c r="GUD93" s="253"/>
      <c r="GUE93" s="253"/>
      <c r="GUF93" s="253"/>
      <c r="GUG93" s="253"/>
      <c r="GUH93" s="253"/>
      <c r="GUI93" s="253"/>
      <c r="GUJ93" s="253"/>
      <c r="GUK93" s="253"/>
      <c r="GUL93" s="253"/>
      <c r="GUM93" s="253"/>
      <c r="GUN93" s="253"/>
      <c r="GUO93" s="253"/>
      <c r="GUP93" s="253"/>
      <c r="GUQ93" s="253"/>
      <c r="GUR93" s="253"/>
      <c r="GUS93" s="253"/>
      <c r="GUT93" s="253"/>
      <c r="GUU93" s="253"/>
      <c r="GUV93" s="253"/>
      <c r="GUW93" s="253"/>
      <c r="GUX93" s="253"/>
      <c r="GUY93" s="253"/>
      <c r="GUZ93" s="253"/>
      <c r="GVA93" s="253"/>
      <c r="GVB93" s="253"/>
      <c r="GVC93" s="253"/>
      <c r="GVD93" s="253"/>
      <c r="GVE93" s="253"/>
      <c r="GVF93" s="253"/>
      <c r="GVG93" s="253"/>
      <c r="GVH93" s="253"/>
      <c r="GVI93" s="253"/>
      <c r="GVJ93" s="253"/>
      <c r="GVK93" s="253"/>
      <c r="GVL93" s="253"/>
      <c r="GVM93" s="253"/>
      <c r="GVN93" s="253"/>
      <c r="GVO93" s="253"/>
      <c r="GVP93" s="253"/>
      <c r="GVQ93" s="253"/>
      <c r="GVR93" s="253"/>
      <c r="GVS93" s="253"/>
      <c r="GVT93" s="253"/>
      <c r="GVU93" s="253"/>
      <c r="GVV93" s="253"/>
      <c r="GVW93" s="253"/>
      <c r="GVX93" s="253"/>
      <c r="GVY93" s="253"/>
      <c r="GVZ93" s="253"/>
      <c r="GWA93" s="253"/>
      <c r="GWB93" s="253"/>
      <c r="GWC93" s="253"/>
      <c r="GWD93" s="253"/>
      <c r="GWE93" s="253"/>
      <c r="GWF93" s="253"/>
      <c r="GWG93" s="253"/>
      <c r="GWH93" s="253"/>
      <c r="GWI93" s="253"/>
      <c r="GWJ93" s="253"/>
      <c r="GWK93" s="253"/>
      <c r="GWL93" s="253"/>
      <c r="GWM93" s="253"/>
      <c r="GWN93" s="253"/>
      <c r="GWO93" s="253"/>
      <c r="GWP93" s="253"/>
      <c r="GWQ93" s="253"/>
      <c r="GWR93" s="253"/>
      <c r="GWS93" s="253"/>
      <c r="GWT93" s="253"/>
      <c r="GWU93" s="253"/>
      <c r="GWV93" s="253"/>
      <c r="GWW93" s="253"/>
      <c r="GWX93" s="253"/>
      <c r="GWY93" s="253"/>
      <c r="GWZ93" s="253"/>
      <c r="GXA93" s="253"/>
      <c r="GXB93" s="253"/>
      <c r="GXC93" s="253"/>
      <c r="GXD93" s="253"/>
      <c r="GXE93" s="253"/>
      <c r="GXF93" s="253"/>
      <c r="GXG93" s="253"/>
      <c r="GXH93" s="253"/>
      <c r="GXI93" s="253"/>
      <c r="GXJ93" s="253"/>
      <c r="GXK93" s="253"/>
      <c r="GXL93" s="253"/>
      <c r="GXM93" s="253"/>
      <c r="GXN93" s="253"/>
      <c r="GXO93" s="253"/>
      <c r="GXP93" s="253"/>
      <c r="GXQ93" s="253"/>
      <c r="GXR93" s="253"/>
      <c r="GXS93" s="253"/>
      <c r="GXT93" s="253"/>
      <c r="GXU93" s="253"/>
      <c r="GXV93" s="253"/>
      <c r="GXW93" s="253"/>
      <c r="GXX93" s="253"/>
      <c r="GXY93" s="253"/>
      <c r="GXZ93" s="253"/>
      <c r="GYA93" s="253"/>
      <c r="GYB93" s="253"/>
      <c r="GYC93" s="253"/>
      <c r="GYD93" s="253"/>
      <c r="GYE93" s="253"/>
      <c r="GYF93" s="253"/>
      <c r="GYG93" s="253"/>
      <c r="GYH93" s="253"/>
      <c r="GYI93" s="253"/>
      <c r="GYJ93" s="253"/>
      <c r="GYK93" s="253"/>
      <c r="GYL93" s="253"/>
      <c r="GYM93" s="253"/>
      <c r="GYN93" s="253"/>
      <c r="GYO93" s="253"/>
      <c r="GYP93" s="253"/>
      <c r="GYQ93" s="253"/>
      <c r="GYR93" s="253"/>
      <c r="GYS93" s="253"/>
      <c r="GYT93" s="253"/>
      <c r="GYU93" s="253"/>
      <c r="GYV93" s="253"/>
      <c r="GYW93" s="253"/>
      <c r="GYX93" s="253"/>
      <c r="GYY93" s="253"/>
      <c r="GYZ93" s="253"/>
      <c r="GZA93" s="253"/>
      <c r="GZB93" s="253"/>
      <c r="GZC93" s="253"/>
      <c r="GZD93" s="253"/>
      <c r="GZE93" s="253"/>
      <c r="GZF93" s="253"/>
      <c r="GZG93" s="253"/>
      <c r="GZH93" s="253"/>
      <c r="GZI93" s="253"/>
      <c r="GZJ93" s="253"/>
      <c r="GZK93" s="253"/>
      <c r="GZL93" s="253"/>
      <c r="GZM93" s="253"/>
      <c r="GZN93" s="253"/>
      <c r="GZO93" s="253"/>
      <c r="GZP93" s="253"/>
      <c r="GZQ93" s="253"/>
      <c r="GZR93" s="253"/>
      <c r="GZS93" s="253"/>
      <c r="GZT93" s="253"/>
      <c r="GZU93" s="253"/>
      <c r="GZV93" s="253"/>
      <c r="GZW93" s="253"/>
      <c r="GZX93" s="253"/>
      <c r="GZY93" s="253"/>
      <c r="GZZ93" s="253"/>
      <c r="HAA93" s="253"/>
      <c r="HAB93" s="253"/>
      <c r="HAC93" s="253"/>
      <c r="HAD93" s="253"/>
      <c r="HAE93" s="253"/>
      <c r="HAF93" s="253"/>
      <c r="HAG93" s="253"/>
      <c r="HAH93" s="253"/>
      <c r="HAI93" s="253"/>
      <c r="HAJ93" s="253"/>
      <c r="HAK93" s="253"/>
      <c r="HAL93" s="253"/>
      <c r="HAM93" s="253"/>
      <c r="HAN93" s="253"/>
      <c r="HAO93" s="253"/>
      <c r="HAP93" s="253"/>
      <c r="HAQ93" s="253"/>
      <c r="HAR93" s="253"/>
      <c r="HAS93" s="253"/>
      <c r="HAT93" s="253"/>
      <c r="HAU93" s="253"/>
      <c r="HAV93" s="253"/>
      <c r="HAW93" s="253"/>
      <c r="HAX93" s="253"/>
      <c r="HAY93" s="253"/>
      <c r="HAZ93" s="253"/>
      <c r="HBA93" s="253"/>
      <c r="HBB93" s="253"/>
      <c r="HBC93" s="253"/>
      <c r="HBD93" s="253"/>
      <c r="HBE93" s="253"/>
      <c r="HBF93" s="253"/>
      <c r="HBG93" s="253"/>
      <c r="HBH93" s="253"/>
      <c r="HBI93" s="253"/>
      <c r="HBJ93" s="253"/>
      <c r="HBK93" s="253"/>
      <c r="HBL93" s="253"/>
      <c r="HBM93" s="253"/>
      <c r="HBN93" s="253"/>
      <c r="HBO93" s="253"/>
      <c r="HBP93" s="253"/>
      <c r="HBQ93" s="253"/>
      <c r="HBR93" s="253"/>
      <c r="HBS93" s="253"/>
      <c r="HBT93" s="253"/>
      <c r="HBU93" s="253"/>
      <c r="HBV93" s="253"/>
      <c r="HBW93" s="253"/>
      <c r="HBX93" s="253"/>
      <c r="HBY93" s="253"/>
      <c r="HBZ93" s="253"/>
      <c r="HCA93" s="253"/>
      <c r="HCB93" s="253"/>
      <c r="HCC93" s="253"/>
      <c r="HCD93" s="253"/>
      <c r="HCE93" s="253"/>
      <c r="HCF93" s="253"/>
      <c r="HCG93" s="253"/>
      <c r="HCH93" s="253"/>
      <c r="HCI93" s="253"/>
      <c r="HCJ93" s="253"/>
      <c r="HCK93" s="253"/>
      <c r="HCL93" s="253"/>
      <c r="HCM93" s="253"/>
      <c r="HCN93" s="253"/>
      <c r="HCO93" s="253"/>
      <c r="HCP93" s="253"/>
      <c r="HCQ93" s="253"/>
      <c r="HCR93" s="253"/>
      <c r="HCS93" s="253"/>
      <c r="HCT93" s="253"/>
      <c r="HCU93" s="253"/>
      <c r="HCV93" s="253"/>
      <c r="HCW93" s="253"/>
      <c r="HCX93" s="253"/>
      <c r="HCY93" s="253"/>
      <c r="HCZ93" s="253"/>
      <c r="HDA93" s="253"/>
      <c r="HDB93" s="253"/>
      <c r="HDC93" s="253"/>
      <c r="HDD93" s="253"/>
      <c r="HDE93" s="253"/>
      <c r="HDF93" s="253"/>
      <c r="HDG93" s="253"/>
      <c r="HDH93" s="253"/>
      <c r="HDI93" s="253"/>
      <c r="HDJ93" s="253"/>
      <c r="HDK93" s="253"/>
      <c r="HDL93" s="253"/>
      <c r="HDM93" s="253"/>
      <c r="HDN93" s="253"/>
      <c r="HDO93" s="253"/>
      <c r="HDP93" s="253"/>
      <c r="HDQ93" s="253"/>
      <c r="HDR93" s="253"/>
      <c r="HDS93" s="253"/>
      <c r="HDT93" s="253"/>
      <c r="HDU93" s="253"/>
      <c r="HDV93" s="253"/>
      <c r="HDW93" s="253"/>
      <c r="HDX93" s="253"/>
      <c r="HDY93" s="253"/>
      <c r="HDZ93" s="253"/>
      <c r="HEA93" s="253"/>
      <c r="HEB93" s="253"/>
      <c r="HEC93" s="253"/>
      <c r="HED93" s="253"/>
      <c r="HEE93" s="253"/>
      <c r="HEF93" s="253"/>
      <c r="HEG93" s="253"/>
      <c r="HEH93" s="253"/>
      <c r="HEI93" s="253"/>
      <c r="HEJ93" s="253"/>
      <c r="HEK93" s="253"/>
      <c r="HEL93" s="253"/>
      <c r="HEM93" s="253"/>
      <c r="HEN93" s="253"/>
      <c r="HEO93" s="253"/>
      <c r="HEP93" s="253"/>
      <c r="HEQ93" s="253"/>
      <c r="HER93" s="253"/>
      <c r="HES93" s="253"/>
      <c r="HET93" s="253"/>
      <c r="HEU93" s="253"/>
      <c r="HEV93" s="253"/>
      <c r="HEW93" s="253"/>
      <c r="HEX93" s="253"/>
      <c r="HEY93" s="253"/>
      <c r="HEZ93" s="253"/>
      <c r="HFA93" s="253"/>
      <c r="HFB93" s="253"/>
      <c r="HFC93" s="253"/>
      <c r="HFD93" s="253"/>
      <c r="HFE93" s="253"/>
      <c r="HFF93" s="253"/>
      <c r="HFG93" s="253"/>
      <c r="HFH93" s="253"/>
      <c r="HFI93" s="253"/>
      <c r="HFJ93" s="253"/>
      <c r="HFK93" s="253"/>
      <c r="HFL93" s="253"/>
      <c r="HFM93" s="253"/>
      <c r="HFN93" s="253"/>
      <c r="HFO93" s="253"/>
      <c r="HFP93" s="253"/>
      <c r="HFQ93" s="253"/>
      <c r="HFR93" s="253"/>
      <c r="HFS93" s="253"/>
      <c r="HFT93" s="253"/>
      <c r="HFU93" s="253"/>
      <c r="HFV93" s="253"/>
      <c r="HFW93" s="253"/>
      <c r="HFX93" s="253"/>
      <c r="HFY93" s="253"/>
      <c r="HFZ93" s="253"/>
      <c r="HGA93" s="253"/>
      <c r="HGB93" s="253"/>
      <c r="HGC93" s="253"/>
      <c r="HGD93" s="253"/>
      <c r="HGE93" s="253"/>
      <c r="HGF93" s="253"/>
      <c r="HGG93" s="253"/>
      <c r="HGH93" s="253"/>
      <c r="HGI93" s="253"/>
      <c r="HGJ93" s="253"/>
      <c r="HGK93" s="253"/>
      <c r="HGL93" s="253"/>
      <c r="HGM93" s="253"/>
      <c r="HGN93" s="253"/>
      <c r="HGO93" s="253"/>
      <c r="HGP93" s="253"/>
      <c r="HGQ93" s="253"/>
      <c r="HGR93" s="253"/>
      <c r="HGS93" s="253"/>
      <c r="HGT93" s="253"/>
      <c r="HGU93" s="253"/>
      <c r="HGV93" s="253"/>
      <c r="HGW93" s="253"/>
      <c r="HGX93" s="253"/>
      <c r="HGY93" s="253"/>
      <c r="HGZ93" s="253"/>
      <c r="HHA93" s="253"/>
      <c r="HHB93" s="253"/>
      <c r="HHC93" s="253"/>
      <c r="HHD93" s="253"/>
      <c r="HHE93" s="253"/>
      <c r="HHF93" s="253"/>
      <c r="HHG93" s="253"/>
      <c r="HHH93" s="253"/>
      <c r="HHI93" s="253"/>
      <c r="HHJ93" s="253"/>
      <c r="HHK93" s="253"/>
      <c r="HHL93" s="253"/>
      <c r="HHM93" s="253"/>
      <c r="HHN93" s="253"/>
      <c r="HHO93" s="253"/>
      <c r="HHP93" s="253"/>
      <c r="HHQ93" s="253"/>
      <c r="HHR93" s="253"/>
      <c r="HHS93" s="253"/>
      <c r="HHT93" s="253"/>
      <c r="HHU93" s="253"/>
      <c r="HHV93" s="253"/>
      <c r="HHW93" s="253"/>
      <c r="HHX93" s="253"/>
      <c r="HHY93" s="253"/>
      <c r="HHZ93" s="253"/>
      <c r="HIA93" s="253"/>
      <c r="HIB93" s="253"/>
      <c r="HIC93" s="253"/>
      <c r="HID93" s="253"/>
      <c r="HIE93" s="253"/>
      <c r="HIF93" s="253"/>
      <c r="HIG93" s="253"/>
      <c r="HIH93" s="253"/>
      <c r="HII93" s="253"/>
      <c r="HIJ93" s="253"/>
      <c r="HIK93" s="253"/>
      <c r="HIL93" s="253"/>
      <c r="HIM93" s="253"/>
      <c r="HIN93" s="253"/>
      <c r="HIO93" s="253"/>
      <c r="HIP93" s="253"/>
      <c r="HIQ93" s="253"/>
      <c r="HIR93" s="253"/>
      <c r="HIS93" s="253"/>
      <c r="HIT93" s="253"/>
      <c r="HIU93" s="253"/>
      <c r="HIV93" s="253"/>
      <c r="HIW93" s="253"/>
      <c r="HIX93" s="253"/>
      <c r="HIY93" s="253"/>
      <c r="HIZ93" s="253"/>
      <c r="HJA93" s="253"/>
      <c r="HJB93" s="253"/>
      <c r="HJC93" s="253"/>
      <c r="HJD93" s="253"/>
      <c r="HJE93" s="253"/>
      <c r="HJF93" s="253"/>
      <c r="HJG93" s="253"/>
      <c r="HJH93" s="253"/>
      <c r="HJI93" s="253"/>
      <c r="HJJ93" s="253"/>
      <c r="HJK93" s="253"/>
      <c r="HJL93" s="253"/>
      <c r="HJM93" s="253"/>
      <c r="HJN93" s="253"/>
      <c r="HJO93" s="253"/>
      <c r="HJP93" s="253"/>
      <c r="HJQ93" s="253"/>
      <c r="HJR93" s="253"/>
      <c r="HJS93" s="253"/>
      <c r="HJT93" s="253"/>
      <c r="HJU93" s="253"/>
      <c r="HJV93" s="253"/>
      <c r="HJW93" s="253"/>
      <c r="HJX93" s="253"/>
      <c r="HJY93" s="253"/>
      <c r="HJZ93" s="253"/>
      <c r="HKA93" s="253"/>
      <c r="HKB93" s="253"/>
      <c r="HKC93" s="253"/>
      <c r="HKD93" s="253"/>
      <c r="HKE93" s="253"/>
      <c r="HKF93" s="253"/>
      <c r="HKG93" s="253"/>
      <c r="HKH93" s="253"/>
      <c r="HKI93" s="253"/>
      <c r="HKJ93" s="253"/>
      <c r="HKK93" s="253"/>
      <c r="HKL93" s="253"/>
      <c r="HKM93" s="253"/>
      <c r="HKN93" s="253"/>
      <c r="HKO93" s="253"/>
      <c r="HKP93" s="253"/>
      <c r="HKQ93" s="253"/>
      <c r="HKR93" s="253"/>
      <c r="HKS93" s="253"/>
      <c r="HKT93" s="253"/>
      <c r="HKU93" s="253"/>
      <c r="HKV93" s="253"/>
      <c r="HKW93" s="253"/>
      <c r="HKX93" s="253"/>
      <c r="HKY93" s="253"/>
      <c r="HKZ93" s="253"/>
      <c r="HLA93" s="253"/>
      <c r="HLB93" s="253"/>
      <c r="HLC93" s="253"/>
      <c r="HLD93" s="253"/>
      <c r="HLE93" s="253"/>
      <c r="HLF93" s="253"/>
      <c r="HLG93" s="253"/>
      <c r="HLH93" s="253"/>
      <c r="HLI93" s="253"/>
      <c r="HLJ93" s="253"/>
      <c r="HLK93" s="253"/>
      <c r="HLL93" s="253"/>
      <c r="HLM93" s="253"/>
      <c r="HLN93" s="253"/>
      <c r="HLO93" s="253"/>
      <c r="HLP93" s="253"/>
      <c r="HLQ93" s="253"/>
      <c r="HLR93" s="253"/>
      <c r="HLS93" s="253"/>
      <c r="HLT93" s="253"/>
      <c r="HLU93" s="253"/>
      <c r="HLV93" s="253"/>
      <c r="HLW93" s="253"/>
      <c r="HLX93" s="253"/>
      <c r="HLY93" s="253"/>
      <c r="HLZ93" s="253"/>
      <c r="HMA93" s="253"/>
      <c r="HMB93" s="253"/>
      <c r="HMC93" s="253"/>
      <c r="HMD93" s="253"/>
      <c r="HME93" s="253"/>
      <c r="HMF93" s="253"/>
      <c r="HMG93" s="253"/>
      <c r="HMH93" s="253"/>
      <c r="HMI93" s="253"/>
      <c r="HMJ93" s="253"/>
      <c r="HMK93" s="253"/>
      <c r="HML93" s="253"/>
      <c r="HMM93" s="253"/>
      <c r="HMN93" s="253"/>
      <c r="HMO93" s="253"/>
      <c r="HMP93" s="253"/>
      <c r="HMQ93" s="253"/>
      <c r="HMR93" s="253"/>
      <c r="HMS93" s="253"/>
      <c r="HMT93" s="253"/>
      <c r="HMU93" s="253"/>
      <c r="HMV93" s="253"/>
      <c r="HMW93" s="253"/>
      <c r="HMX93" s="253"/>
      <c r="HMY93" s="253"/>
      <c r="HMZ93" s="253"/>
      <c r="HNA93" s="253"/>
      <c r="HNB93" s="253"/>
      <c r="HNC93" s="253"/>
      <c r="HND93" s="253"/>
      <c r="HNE93" s="253"/>
      <c r="HNF93" s="253"/>
      <c r="HNG93" s="253"/>
      <c r="HNH93" s="253"/>
      <c r="HNI93" s="253"/>
      <c r="HNJ93" s="253"/>
      <c r="HNK93" s="253"/>
      <c r="HNL93" s="253"/>
      <c r="HNM93" s="253"/>
      <c r="HNN93" s="253"/>
      <c r="HNO93" s="253"/>
      <c r="HNP93" s="253"/>
      <c r="HNQ93" s="253"/>
      <c r="HNR93" s="253"/>
      <c r="HNS93" s="253"/>
      <c r="HNT93" s="253"/>
      <c r="HNU93" s="253"/>
      <c r="HNV93" s="253"/>
      <c r="HNW93" s="253"/>
      <c r="HNX93" s="253"/>
      <c r="HNY93" s="253"/>
      <c r="HNZ93" s="253"/>
      <c r="HOA93" s="253"/>
      <c r="HOB93" s="253"/>
      <c r="HOC93" s="253"/>
      <c r="HOD93" s="253"/>
      <c r="HOE93" s="253"/>
      <c r="HOF93" s="253"/>
      <c r="HOG93" s="253"/>
      <c r="HOH93" s="253"/>
      <c r="HOI93" s="253"/>
      <c r="HOJ93" s="253"/>
      <c r="HOK93" s="253"/>
      <c r="HOL93" s="253"/>
      <c r="HOM93" s="253"/>
      <c r="HON93" s="253"/>
      <c r="HOO93" s="253"/>
      <c r="HOP93" s="253"/>
      <c r="HOQ93" s="253"/>
      <c r="HOR93" s="253"/>
      <c r="HOS93" s="253"/>
      <c r="HOT93" s="253"/>
      <c r="HOU93" s="253"/>
      <c r="HOV93" s="253"/>
      <c r="HOW93" s="253"/>
      <c r="HOX93" s="253"/>
      <c r="HOY93" s="253"/>
      <c r="HOZ93" s="253"/>
      <c r="HPA93" s="253"/>
      <c r="HPB93" s="253"/>
      <c r="HPC93" s="253"/>
      <c r="HPD93" s="253"/>
      <c r="HPE93" s="253"/>
      <c r="HPF93" s="253"/>
      <c r="HPG93" s="253"/>
      <c r="HPH93" s="253"/>
      <c r="HPI93" s="253"/>
      <c r="HPJ93" s="253"/>
      <c r="HPK93" s="253"/>
      <c r="HPL93" s="253"/>
      <c r="HPM93" s="253"/>
      <c r="HPN93" s="253"/>
      <c r="HPO93" s="253"/>
      <c r="HPP93" s="253"/>
      <c r="HPQ93" s="253"/>
      <c r="HPR93" s="253"/>
      <c r="HPS93" s="253"/>
      <c r="HPT93" s="253"/>
      <c r="HPU93" s="253"/>
      <c r="HPV93" s="253"/>
      <c r="HPW93" s="253"/>
      <c r="HPX93" s="253"/>
      <c r="HPY93" s="253"/>
      <c r="HPZ93" s="253"/>
      <c r="HQA93" s="253"/>
      <c r="HQB93" s="253"/>
      <c r="HQC93" s="253"/>
      <c r="HQD93" s="253"/>
      <c r="HQE93" s="253"/>
      <c r="HQF93" s="253"/>
      <c r="HQG93" s="253"/>
      <c r="HQH93" s="253"/>
      <c r="HQI93" s="253"/>
      <c r="HQJ93" s="253"/>
      <c r="HQK93" s="253"/>
      <c r="HQL93" s="253"/>
      <c r="HQM93" s="253"/>
      <c r="HQN93" s="253"/>
      <c r="HQO93" s="253"/>
      <c r="HQP93" s="253"/>
      <c r="HQQ93" s="253"/>
      <c r="HQR93" s="253"/>
      <c r="HQS93" s="253"/>
      <c r="HQT93" s="253"/>
      <c r="HQU93" s="253"/>
      <c r="HQV93" s="253"/>
      <c r="HQW93" s="253"/>
      <c r="HQX93" s="253"/>
      <c r="HQY93" s="253"/>
      <c r="HQZ93" s="253"/>
      <c r="HRA93" s="253"/>
      <c r="HRB93" s="253"/>
      <c r="HRC93" s="253"/>
      <c r="HRD93" s="253"/>
      <c r="HRE93" s="253"/>
      <c r="HRF93" s="253"/>
      <c r="HRG93" s="253"/>
      <c r="HRH93" s="253"/>
      <c r="HRI93" s="253"/>
      <c r="HRJ93" s="253"/>
      <c r="HRK93" s="253"/>
      <c r="HRL93" s="253"/>
      <c r="HRM93" s="253"/>
      <c r="HRN93" s="253"/>
      <c r="HRO93" s="253"/>
      <c r="HRP93" s="253"/>
      <c r="HRQ93" s="253"/>
      <c r="HRR93" s="253"/>
      <c r="HRS93" s="253"/>
      <c r="HRT93" s="253"/>
      <c r="HRU93" s="253"/>
      <c r="HRV93" s="253"/>
      <c r="HRW93" s="253"/>
      <c r="HRX93" s="253"/>
      <c r="HRY93" s="253"/>
      <c r="HRZ93" s="253"/>
      <c r="HSA93" s="253"/>
      <c r="HSB93" s="253"/>
      <c r="HSC93" s="253"/>
      <c r="HSD93" s="253"/>
      <c r="HSE93" s="253"/>
      <c r="HSF93" s="253"/>
      <c r="HSG93" s="253"/>
      <c r="HSH93" s="253"/>
      <c r="HSI93" s="253"/>
      <c r="HSJ93" s="253"/>
      <c r="HSK93" s="253"/>
      <c r="HSL93" s="253"/>
      <c r="HSM93" s="253"/>
      <c r="HSN93" s="253"/>
      <c r="HSO93" s="253"/>
      <c r="HSP93" s="253"/>
      <c r="HSQ93" s="253"/>
      <c r="HSR93" s="253"/>
      <c r="HSS93" s="253"/>
      <c r="HST93" s="253"/>
      <c r="HSU93" s="253"/>
      <c r="HSV93" s="253"/>
      <c r="HSW93" s="253"/>
      <c r="HSX93" s="253"/>
      <c r="HSY93" s="253"/>
      <c r="HSZ93" s="253"/>
      <c r="HTA93" s="253"/>
      <c r="HTB93" s="253"/>
      <c r="HTC93" s="253"/>
      <c r="HTD93" s="253"/>
      <c r="HTE93" s="253"/>
      <c r="HTF93" s="253"/>
      <c r="HTG93" s="253"/>
      <c r="HTH93" s="253"/>
      <c r="HTI93" s="253"/>
      <c r="HTJ93" s="253"/>
      <c r="HTK93" s="253"/>
      <c r="HTL93" s="253"/>
      <c r="HTM93" s="253"/>
      <c r="HTN93" s="253"/>
      <c r="HTO93" s="253"/>
      <c r="HTP93" s="253"/>
      <c r="HTQ93" s="253"/>
      <c r="HTR93" s="253"/>
      <c r="HTS93" s="253"/>
      <c r="HTT93" s="253"/>
      <c r="HTU93" s="253"/>
      <c r="HTV93" s="253"/>
      <c r="HTW93" s="253"/>
      <c r="HTX93" s="253"/>
      <c r="HTY93" s="253"/>
      <c r="HTZ93" s="253"/>
      <c r="HUA93" s="253"/>
      <c r="HUB93" s="253"/>
      <c r="HUC93" s="253"/>
      <c r="HUD93" s="253"/>
      <c r="HUE93" s="253"/>
      <c r="HUF93" s="253"/>
      <c r="HUG93" s="253"/>
      <c r="HUH93" s="253"/>
      <c r="HUI93" s="253"/>
      <c r="HUJ93" s="253"/>
      <c r="HUK93" s="253"/>
      <c r="HUL93" s="253"/>
      <c r="HUM93" s="253"/>
      <c r="HUN93" s="253"/>
      <c r="HUO93" s="253"/>
      <c r="HUP93" s="253"/>
      <c r="HUQ93" s="253"/>
      <c r="HUR93" s="253"/>
      <c r="HUS93" s="253"/>
      <c r="HUT93" s="253"/>
      <c r="HUU93" s="253"/>
      <c r="HUV93" s="253"/>
      <c r="HUW93" s="253"/>
      <c r="HUX93" s="253"/>
      <c r="HUY93" s="253"/>
      <c r="HUZ93" s="253"/>
      <c r="HVA93" s="253"/>
      <c r="HVB93" s="253"/>
      <c r="HVC93" s="253"/>
      <c r="HVD93" s="253"/>
      <c r="HVE93" s="253"/>
      <c r="HVF93" s="253"/>
      <c r="HVG93" s="253"/>
      <c r="HVH93" s="253"/>
      <c r="HVI93" s="253"/>
      <c r="HVJ93" s="253"/>
      <c r="HVK93" s="253"/>
      <c r="HVL93" s="253"/>
      <c r="HVM93" s="253"/>
      <c r="HVN93" s="253"/>
      <c r="HVO93" s="253"/>
      <c r="HVP93" s="253"/>
      <c r="HVQ93" s="253"/>
      <c r="HVR93" s="253"/>
      <c r="HVS93" s="253"/>
      <c r="HVT93" s="253"/>
      <c r="HVU93" s="253"/>
      <c r="HVV93" s="253"/>
      <c r="HVW93" s="253"/>
      <c r="HVX93" s="253"/>
      <c r="HVY93" s="253"/>
      <c r="HVZ93" s="253"/>
      <c r="HWA93" s="253"/>
      <c r="HWB93" s="253"/>
      <c r="HWC93" s="253"/>
      <c r="HWD93" s="253"/>
      <c r="HWE93" s="253"/>
      <c r="HWF93" s="253"/>
      <c r="HWG93" s="253"/>
      <c r="HWH93" s="253"/>
      <c r="HWI93" s="253"/>
      <c r="HWJ93" s="253"/>
      <c r="HWK93" s="253"/>
      <c r="HWL93" s="253"/>
      <c r="HWM93" s="253"/>
      <c r="HWN93" s="253"/>
      <c r="HWO93" s="253"/>
      <c r="HWP93" s="253"/>
      <c r="HWQ93" s="253"/>
      <c r="HWR93" s="253"/>
      <c r="HWS93" s="253"/>
      <c r="HWT93" s="253"/>
      <c r="HWU93" s="253"/>
      <c r="HWV93" s="253"/>
      <c r="HWW93" s="253"/>
      <c r="HWX93" s="253"/>
      <c r="HWY93" s="253"/>
      <c r="HWZ93" s="253"/>
      <c r="HXA93" s="253"/>
      <c r="HXB93" s="253"/>
      <c r="HXC93" s="253"/>
      <c r="HXD93" s="253"/>
      <c r="HXE93" s="253"/>
      <c r="HXF93" s="253"/>
      <c r="HXG93" s="253"/>
      <c r="HXH93" s="253"/>
      <c r="HXI93" s="253"/>
      <c r="HXJ93" s="253"/>
      <c r="HXK93" s="253"/>
      <c r="HXL93" s="253"/>
      <c r="HXM93" s="253"/>
      <c r="HXN93" s="253"/>
      <c r="HXO93" s="253"/>
      <c r="HXP93" s="253"/>
      <c r="HXQ93" s="253"/>
      <c r="HXR93" s="253"/>
      <c r="HXS93" s="253"/>
      <c r="HXT93" s="253"/>
      <c r="HXU93" s="253"/>
      <c r="HXV93" s="253"/>
      <c r="HXW93" s="253"/>
      <c r="HXX93" s="253"/>
      <c r="HXY93" s="253"/>
      <c r="HXZ93" s="253"/>
      <c r="HYA93" s="253"/>
      <c r="HYB93" s="253"/>
      <c r="HYC93" s="253"/>
      <c r="HYD93" s="253"/>
      <c r="HYE93" s="253"/>
      <c r="HYF93" s="253"/>
      <c r="HYG93" s="253"/>
      <c r="HYH93" s="253"/>
      <c r="HYI93" s="253"/>
      <c r="HYJ93" s="253"/>
      <c r="HYK93" s="253"/>
      <c r="HYL93" s="253"/>
      <c r="HYM93" s="253"/>
      <c r="HYN93" s="253"/>
      <c r="HYO93" s="253"/>
      <c r="HYP93" s="253"/>
      <c r="HYQ93" s="253"/>
      <c r="HYR93" s="253"/>
      <c r="HYS93" s="253"/>
      <c r="HYT93" s="253"/>
      <c r="HYU93" s="253"/>
      <c r="HYV93" s="253"/>
      <c r="HYW93" s="253"/>
      <c r="HYX93" s="253"/>
      <c r="HYY93" s="253"/>
      <c r="HYZ93" s="253"/>
      <c r="HZA93" s="253"/>
      <c r="HZB93" s="253"/>
      <c r="HZC93" s="253"/>
      <c r="HZD93" s="253"/>
      <c r="HZE93" s="253"/>
      <c r="HZF93" s="253"/>
      <c r="HZG93" s="253"/>
      <c r="HZH93" s="253"/>
      <c r="HZI93" s="253"/>
      <c r="HZJ93" s="253"/>
      <c r="HZK93" s="253"/>
      <c r="HZL93" s="253"/>
      <c r="HZM93" s="253"/>
      <c r="HZN93" s="253"/>
      <c r="HZO93" s="253"/>
      <c r="HZP93" s="253"/>
      <c r="HZQ93" s="253"/>
      <c r="HZR93" s="253"/>
      <c r="HZS93" s="253"/>
      <c r="HZT93" s="253"/>
      <c r="HZU93" s="253"/>
      <c r="HZV93" s="253"/>
      <c r="HZW93" s="253"/>
      <c r="HZX93" s="253"/>
      <c r="HZY93" s="253"/>
      <c r="HZZ93" s="253"/>
      <c r="IAA93" s="253"/>
      <c r="IAB93" s="253"/>
      <c r="IAC93" s="253"/>
      <c r="IAD93" s="253"/>
      <c r="IAE93" s="253"/>
      <c r="IAF93" s="253"/>
      <c r="IAG93" s="253"/>
      <c r="IAH93" s="253"/>
      <c r="IAI93" s="253"/>
      <c r="IAJ93" s="253"/>
      <c r="IAK93" s="253"/>
      <c r="IAL93" s="253"/>
      <c r="IAM93" s="253"/>
      <c r="IAN93" s="253"/>
      <c r="IAO93" s="253"/>
      <c r="IAP93" s="253"/>
      <c r="IAQ93" s="253"/>
      <c r="IAR93" s="253"/>
      <c r="IAS93" s="253"/>
      <c r="IAT93" s="253"/>
      <c r="IAU93" s="253"/>
      <c r="IAV93" s="253"/>
      <c r="IAW93" s="253"/>
      <c r="IAX93" s="253"/>
      <c r="IAY93" s="253"/>
      <c r="IAZ93" s="253"/>
      <c r="IBA93" s="253"/>
      <c r="IBB93" s="253"/>
      <c r="IBC93" s="253"/>
      <c r="IBD93" s="253"/>
      <c r="IBE93" s="253"/>
      <c r="IBF93" s="253"/>
      <c r="IBG93" s="253"/>
      <c r="IBH93" s="253"/>
      <c r="IBI93" s="253"/>
      <c r="IBJ93" s="253"/>
      <c r="IBK93" s="253"/>
      <c r="IBL93" s="253"/>
      <c r="IBM93" s="253"/>
      <c r="IBN93" s="253"/>
      <c r="IBO93" s="253"/>
      <c r="IBP93" s="253"/>
      <c r="IBQ93" s="253"/>
      <c r="IBR93" s="253"/>
      <c r="IBS93" s="253"/>
      <c r="IBT93" s="253"/>
      <c r="IBU93" s="253"/>
      <c r="IBV93" s="253"/>
      <c r="IBW93" s="253"/>
      <c r="IBX93" s="253"/>
      <c r="IBY93" s="253"/>
      <c r="IBZ93" s="253"/>
      <c r="ICA93" s="253"/>
      <c r="ICB93" s="253"/>
      <c r="ICC93" s="253"/>
      <c r="ICD93" s="253"/>
      <c r="ICE93" s="253"/>
      <c r="ICF93" s="253"/>
      <c r="ICG93" s="253"/>
      <c r="ICH93" s="253"/>
      <c r="ICI93" s="253"/>
      <c r="ICJ93" s="253"/>
      <c r="ICK93" s="253"/>
      <c r="ICL93" s="253"/>
      <c r="ICM93" s="253"/>
      <c r="ICN93" s="253"/>
      <c r="ICO93" s="253"/>
      <c r="ICP93" s="253"/>
      <c r="ICQ93" s="253"/>
      <c r="ICR93" s="253"/>
      <c r="ICS93" s="253"/>
      <c r="ICT93" s="253"/>
      <c r="ICU93" s="253"/>
      <c r="ICV93" s="253"/>
      <c r="ICW93" s="253"/>
      <c r="ICX93" s="253"/>
      <c r="ICY93" s="253"/>
      <c r="ICZ93" s="253"/>
      <c r="IDA93" s="253"/>
      <c r="IDB93" s="253"/>
      <c r="IDC93" s="253"/>
      <c r="IDD93" s="253"/>
      <c r="IDE93" s="253"/>
      <c r="IDF93" s="253"/>
      <c r="IDG93" s="253"/>
      <c r="IDH93" s="253"/>
      <c r="IDI93" s="253"/>
      <c r="IDJ93" s="253"/>
      <c r="IDK93" s="253"/>
      <c r="IDL93" s="253"/>
      <c r="IDM93" s="253"/>
      <c r="IDN93" s="253"/>
      <c r="IDO93" s="253"/>
      <c r="IDP93" s="253"/>
      <c r="IDQ93" s="253"/>
      <c r="IDR93" s="253"/>
      <c r="IDS93" s="253"/>
      <c r="IDT93" s="253"/>
      <c r="IDU93" s="253"/>
      <c r="IDV93" s="253"/>
      <c r="IDW93" s="253"/>
      <c r="IDX93" s="253"/>
      <c r="IDY93" s="253"/>
      <c r="IDZ93" s="253"/>
      <c r="IEA93" s="253"/>
      <c r="IEB93" s="253"/>
      <c r="IEC93" s="253"/>
      <c r="IED93" s="253"/>
      <c r="IEE93" s="253"/>
      <c r="IEF93" s="253"/>
      <c r="IEG93" s="253"/>
      <c r="IEH93" s="253"/>
      <c r="IEI93" s="253"/>
      <c r="IEJ93" s="253"/>
      <c r="IEK93" s="253"/>
      <c r="IEL93" s="253"/>
      <c r="IEM93" s="253"/>
      <c r="IEN93" s="253"/>
      <c r="IEO93" s="253"/>
      <c r="IEP93" s="253"/>
      <c r="IEQ93" s="253"/>
      <c r="IER93" s="253"/>
      <c r="IES93" s="253"/>
      <c r="IET93" s="253"/>
      <c r="IEU93" s="253"/>
      <c r="IEV93" s="253"/>
      <c r="IEW93" s="253"/>
      <c r="IEX93" s="253"/>
      <c r="IEY93" s="253"/>
      <c r="IEZ93" s="253"/>
      <c r="IFA93" s="253"/>
      <c r="IFB93" s="253"/>
      <c r="IFC93" s="253"/>
      <c r="IFD93" s="253"/>
      <c r="IFE93" s="253"/>
      <c r="IFF93" s="253"/>
      <c r="IFG93" s="253"/>
      <c r="IFH93" s="253"/>
      <c r="IFI93" s="253"/>
      <c r="IFJ93" s="253"/>
      <c r="IFK93" s="253"/>
      <c r="IFL93" s="253"/>
      <c r="IFM93" s="253"/>
      <c r="IFN93" s="253"/>
      <c r="IFO93" s="253"/>
      <c r="IFP93" s="253"/>
      <c r="IFQ93" s="253"/>
      <c r="IFR93" s="253"/>
      <c r="IFS93" s="253"/>
      <c r="IFT93" s="253"/>
      <c r="IFU93" s="253"/>
      <c r="IFV93" s="253"/>
      <c r="IFW93" s="253"/>
      <c r="IFX93" s="253"/>
      <c r="IFY93" s="253"/>
      <c r="IFZ93" s="253"/>
      <c r="IGA93" s="253"/>
      <c r="IGB93" s="253"/>
      <c r="IGC93" s="253"/>
      <c r="IGD93" s="253"/>
      <c r="IGE93" s="253"/>
      <c r="IGF93" s="253"/>
      <c r="IGG93" s="253"/>
      <c r="IGH93" s="253"/>
      <c r="IGI93" s="253"/>
      <c r="IGJ93" s="253"/>
      <c r="IGK93" s="253"/>
      <c r="IGL93" s="253"/>
      <c r="IGM93" s="253"/>
      <c r="IGN93" s="253"/>
      <c r="IGO93" s="253"/>
      <c r="IGP93" s="253"/>
      <c r="IGQ93" s="253"/>
      <c r="IGR93" s="253"/>
      <c r="IGS93" s="253"/>
      <c r="IGT93" s="253"/>
      <c r="IGU93" s="253"/>
      <c r="IGV93" s="253"/>
      <c r="IGW93" s="253"/>
      <c r="IGX93" s="253"/>
      <c r="IGY93" s="253"/>
      <c r="IGZ93" s="253"/>
      <c r="IHA93" s="253"/>
      <c r="IHB93" s="253"/>
      <c r="IHC93" s="253"/>
      <c r="IHD93" s="253"/>
      <c r="IHE93" s="253"/>
      <c r="IHF93" s="253"/>
      <c r="IHG93" s="253"/>
      <c r="IHH93" s="253"/>
      <c r="IHI93" s="253"/>
      <c r="IHJ93" s="253"/>
      <c r="IHK93" s="253"/>
      <c r="IHL93" s="253"/>
      <c r="IHM93" s="253"/>
      <c r="IHN93" s="253"/>
      <c r="IHO93" s="253"/>
      <c r="IHP93" s="253"/>
      <c r="IHQ93" s="253"/>
      <c r="IHR93" s="253"/>
      <c r="IHS93" s="253"/>
      <c r="IHT93" s="253"/>
      <c r="IHU93" s="253"/>
      <c r="IHV93" s="253"/>
      <c r="IHW93" s="253"/>
      <c r="IHX93" s="253"/>
      <c r="IHY93" s="253"/>
      <c r="IHZ93" s="253"/>
      <c r="IIA93" s="253"/>
      <c r="IIB93" s="253"/>
      <c r="IIC93" s="253"/>
      <c r="IID93" s="253"/>
      <c r="IIE93" s="253"/>
      <c r="IIF93" s="253"/>
      <c r="IIG93" s="253"/>
      <c r="IIH93" s="253"/>
      <c r="III93" s="253"/>
      <c r="IIJ93" s="253"/>
      <c r="IIK93" s="253"/>
      <c r="IIL93" s="253"/>
      <c r="IIM93" s="253"/>
      <c r="IIN93" s="253"/>
      <c r="IIO93" s="253"/>
      <c r="IIP93" s="253"/>
      <c r="IIQ93" s="253"/>
      <c r="IIR93" s="253"/>
      <c r="IIS93" s="253"/>
      <c r="IIT93" s="253"/>
      <c r="IIU93" s="253"/>
      <c r="IIV93" s="253"/>
      <c r="IIW93" s="253"/>
      <c r="IIX93" s="253"/>
      <c r="IIY93" s="253"/>
      <c r="IIZ93" s="253"/>
      <c r="IJA93" s="253"/>
      <c r="IJB93" s="253"/>
      <c r="IJC93" s="253"/>
      <c r="IJD93" s="253"/>
      <c r="IJE93" s="253"/>
      <c r="IJF93" s="253"/>
      <c r="IJG93" s="253"/>
      <c r="IJH93" s="253"/>
      <c r="IJI93" s="253"/>
      <c r="IJJ93" s="253"/>
      <c r="IJK93" s="253"/>
      <c r="IJL93" s="253"/>
      <c r="IJM93" s="253"/>
      <c r="IJN93" s="253"/>
      <c r="IJO93" s="253"/>
      <c r="IJP93" s="253"/>
      <c r="IJQ93" s="253"/>
      <c r="IJR93" s="253"/>
      <c r="IJS93" s="253"/>
      <c r="IJT93" s="253"/>
      <c r="IJU93" s="253"/>
      <c r="IJV93" s="253"/>
      <c r="IJW93" s="253"/>
      <c r="IJX93" s="253"/>
      <c r="IJY93" s="253"/>
      <c r="IJZ93" s="253"/>
      <c r="IKA93" s="253"/>
      <c r="IKB93" s="253"/>
      <c r="IKC93" s="253"/>
      <c r="IKD93" s="253"/>
      <c r="IKE93" s="253"/>
      <c r="IKF93" s="253"/>
      <c r="IKG93" s="253"/>
      <c r="IKH93" s="253"/>
      <c r="IKI93" s="253"/>
      <c r="IKJ93" s="253"/>
      <c r="IKK93" s="253"/>
      <c r="IKL93" s="253"/>
      <c r="IKM93" s="253"/>
      <c r="IKN93" s="253"/>
      <c r="IKO93" s="253"/>
      <c r="IKP93" s="253"/>
      <c r="IKQ93" s="253"/>
      <c r="IKR93" s="253"/>
      <c r="IKS93" s="253"/>
      <c r="IKT93" s="253"/>
      <c r="IKU93" s="253"/>
      <c r="IKV93" s="253"/>
      <c r="IKW93" s="253"/>
      <c r="IKX93" s="253"/>
      <c r="IKY93" s="253"/>
      <c r="IKZ93" s="253"/>
      <c r="ILA93" s="253"/>
      <c r="ILB93" s="253"/>
      <c r="ILC93" s="253"/>
      <c r="ILD93" s="253"/>
      <c r="ILE93" s="253"/>
      <c r="ILF93" s="253"/>
      <c r="ILG93" s="253"/>
      <c r="ILH93" s="253"/>
      <c r="ILI93" s="253"/>
      <c r="ILJ93" s="253"/>
      <c r="ILK93" s="253"/>
      <c r="ILL93" s="253"/>
      <c r="ILM93" s="253"/>
      <c r="ILN93" s="253"/>
      <c r="ILO93" s="253"/>
      <c r="ILP93" s="253"/>
      <c r="ILQ93" s="253"/>
      <c r="ILR93" s="253"/>
      <c r="ILS93" s="253"/>
      <c r="ILT93" s="253"/>
      <c r="ILU93" s="253"/>
      <c r="ILV93" s="253"/>
      <c r="ILW93" s="253"/>
      <c r="ILX93" s="253"/>
      <c r="ILY93" s="253"/>
      <c r="ILZ93" s="253"/>
      <c r="IMA93" s="253"/>
      <c r="IMB93" s="253"/>
      <c r="IMC93" s="253"/>
      <c r="IMD93" s="253"/>
      <c r="IME93" s="253"/>
      <c r="IMF93" s="253"/>
      <c r="IMG93" s="253"/>
      <c r="IMH93" s="253"/>
      <c r="IMI93" s="253"/>
      <c r="IMJ93" s="253"/>
      <c r="IMK93" s="253"/>
      <c r="IML93" s="253"/>
      <c r="IMM93" s="253"/>
      <c r="IMN93" s="253"/>
      <c r="IMO93" s="253"/>
      <c r="IMP93" s="253"/>
      <c r="IMQ93" s="253"/>
      <c r="IMR93" s="253"/>
      <c r="IMS93" s="253"/>
      <c r="IMT93" s="253"/>
      <c r="IMU93" s="253"/>
      <c r="IMV93" s="253"/>
      <c r="IMW93" s="253"/>
      <c r="IMX93" s="253"/>
      <c r="IMY93" s="253"/>
      <c r="IMZ93" s="253"/>
      <c r="INA93" s="253"/>
      <c r="INB93" s="253"/>
      <c r="INC93" s="253"/>
      <c r="IND93" s="253"/>
      <c r="INE93" s="253"/>
      <c r="INF93" s="253"/>
      <c r="ING93" s="253"/>
      <c r="INH93" s="253"/>
      <c r="INI93" s="253"/>
      <c r="INJ93" s="253"/>
      <c r="INK93" s="253"/>
      <c r="INL93" s="253"/>
      <c r="INM93" s="253"/>
      <c r="INN93" s="253"/>
      <c r="INO93" s="253"/>
      <c r="INP93" s="253"/>
      <c r="INQ93" s="253"/>
      <c r="INR93" s="253"/>
      <c r="INS93" s="253"/>
      <c r="INT93" s="253"/>
      <c r="INU93" s="253"/>
      <c r="INV93" s="253"/>
      <c r="INW93" s="253"/>
      <c r="INX93" s="253"/>
      <c r="INY93" s="253"/>
      <c r="INZ93" s="253"/>
      <c r="IOA93" s="253"/>
      <c r="IOB93" s="253"/>
      <c r="IOC93" s="253"/>
      <c r="IOD93" s="253"/>
      <c r="IOE93" s="253"/>
      <c r="IOF93" s="253"/>
      <c r="IOG93" s="253"/>
      <c r="IOH93" s="253"/>
      <c r="IOI93" s="253"/>
      <c r="IOJ93" s="253"/>
      <c r="IOK93" s="253"/>
      <c r="IOL93" s="253"/>
      <c r="IOM93" s="253"/>
      <c r="ION93" s="253"/>
      <c r="IOO93" s="253"/>
      <c r="IOP93" s="253"/>
      <c r="IOQ93" s="253"/>
      <c r="IOR93" s="253"/>
      <c r="IOS93" s="253"/>
      <c r="IOT93" s="253"/>
      <c r="IOU93" s="253"/>
      <c r="IOV93" s="253"/>
      <c r="IOW93" s="253"/>
      <c r="IOX93" s="253"/>
      <c r="IOY93" s="253"/>
      <c r="IOZ93" s="253"/>
      <c r="IPA93" s="253"/>
      <c r="IPB93" s="253"/>
      <c r="IPC93" s="253"/>
      <c r="IPD93" s="253"/>
      <c r="IPE93" s="253"/>
      <c r="IPF93" s="253"/>
      <c r="IPG93" s="253"/>
      <c r="IPH93" s="253"/>
      <c r="IPI93" s="253"/>
      <c r="IPJ93" s="253"/>
      <c r="IPK93" s="253"/>
      <c r="IPL93" s="253"/>
      <c r="IPM93" s="253"/>
      <c r="IPN93" s="253"/>
      <c r="IPO93" s="253"/>
      <c r="IPP93" s="253"/>
      <c r="IPQ93" s="253"/>
      <c r="IPR93" s="253"/>
      <c r="IPS93" s="253"/>
      <c r="IPT93" s="253"/>
      <c r="IPU93" s="253"/>
      <c r="IPV93" s="253"/>
      <c r="IPW93" s="253"/>
      <c r="IPX93" s="253"/>
      <c r="IPY93" s="253"/>
      <c r="IPZ93" s="253"/>
      <c r="IQA93" s="253"/>
      <c r="IQB93" s="253"/>
      <c r="IQC93" s="253"/>
      <c r="IQD93" s="253"/>
      <c r="IQE93" s="253"/>
      <c r="IQF93" s="253"/>
      <c r="IQG93" s="253"/>
      <c r="IQH93" s="253"/>
      <c r="IQI93" s="253"/>
      <c r="IQJ93" s="253"/>
      <c r="IQK93" s="253"/>
      <c r="IQL93" s="253"/>
      <c r="IQM93" s="253"/>
      <c r="IQN93" s="253"/>
      <c r="IQO93" s="253"/>
      <c r="IQP93" s="253"/>
      <c r="IQQ93" s="253"/>
      <c r="IQR93" s="253"/>
      <c r="IQS93" s="253"/>
      <c r="IQT93" s="253"/>
      <c r="IQU93" s="253"/>
      <c r="IQV93" s="253"/>
      <c r="IQW93" s="253"/>
      <c r="IQX93" s="253"/>
      <c r="IQY93" s="253"/>
      <c r="IQZ93" s="253"/>
      <c r="IRA93" s="253"/>
      <c r="IRB93" s="253"/>
      <c r="IRC93" s="253"/>
      <c r="IRD93" s="253"/>
      <c r="IRE93" s="253"/>
      <c r="IRF93" s="253"/>
      <c r="IRG93" s="253"/>
      <c r="IRH93" s="253"/>
      <c r="IRI93" s="253"/>
      <c r="IRJ93" s="253"/>
      <c r="IRK93" s="253"/>
      <c r="IRL93" s="253"/>
      <c r="IRM93" s="253"/>
      <c r="IRN93" s="253"/>
      <c r="IRO93" s="253"/>
      <c r="IRP93" s="253"/>
      <c r="IRQ93" s="253"/>
      <c r="IRR93" s="253"/>
      <c r="IRS93" s="253"/>
      <c r="IRT93" s="253"/>
      <c r="IRU93" s="253"/>
      <c r="IRV93" s="253"/>
      <c r="IRW93" s="253"/>
      <c r="IRX93" s="253"/>
      <c r="IRY93" s="253"/>
      <c r="IRZ93" s="253"/>
      <c r="ISA93" s="253"/>
      <c r="ISB93" s="253"/>
      <c r="ISC93" s="253"/>
      <c r="ISD93" s="253"/>
      <c r="ISE93" s="253"/>
      <c r="ISF93" s="253"/>
      <c r="ISG93" s="253"/>
      <c r="ISH93" s="253"/>
      <c r="ISI93" s="253"/>
      <c r="ISJ93" s="253"/>
      <c r="ISK93" s="253"/>
      <c r="ISL93" s="253"/>
      <c r="ISM93" s="253"/>
      <c r="ISN93" s="253"/>
      <c r="ISO93" s="253"/>
      <c r="ISP93" s="253"/>
      <c r="ISQ93" s="253"/>
      <c r="ISR93" s="253"/>
      <c r="ISS93" s="253"/>
      <c r="IST93" s="253"/>
      <c r="ISU93" s="253"/>
      <c r="ISV93" s="253"/>
      <c r="ISW93" s="253"/>
      <c r="ISX93" s="253"/>
      <c r="ISY93" s="253"/>
      <c r="ISZ93" s="253"/>
      <c r="ITA93" s="253"/>
      <c r="ITB93" s="253"/>
      <c r="ITC93" s="253"/>
      <c r="ITD93" s="253"/>
      <c r="ITE93" s="253"/>
      <c r="ITF93" s="253"/>
      <c r="ITG93" s="253"/>
      <c r="ITH93" s="253"/>
      <c r="ITI93" s="253"/>
      <c r="ITJ93" s="253"/>
      <c r="ITK93" s="253"/>
      <c r="ITL93" s="253"/>
      <c r="ITM93" s="253"/>
      <c r="ITN93" s="253"/>
      <c r="ITO93" s="253"/>
      <c r="ITP93" s="253"/>
      <c r="ITQ93" s="253"/>
      <c r="ITR93" s="253"/>
      <c r="ITS93" s="253"/>
      <c r="ITT93" s="253"/>
      <c r="ITU93" s="253"/>
      <c r="ITV93" s="253"/>
      <c r="ITW93" s="253"/>
      <c r="ITX93" s="253"/>
      <c r="ITY93" s="253"/>
      <c r="ITZ93" s="253"/>
      <c r="IUA93" s="253"/>
      <c r="IUB93" s="253"/>
      <c r="IUC93" s="253"/>
      <c r="IUD93" s="253"/>
      <c r="IUE93" s="253"/>
      <c r="IUF93" s="253"/>
      <c r="IUG93" s="253"/>
      <c r="IUH93" s="253"/>
      <c r="IUI93" s="253"/>
      <c r="IUJ93" s="253"/>
      <c r="IUK93" s="253"/>
      <c r="IUL93" s="253"/>
      <c r="IUM93" s="253"/>
      <c r="IUN93" s="253"/>
      <c r="IUO93" s="253"/>
      <c r="IUP93" s="253"/>
      <c r="IUQ93" s="253"/>
      <c r="IUR93" s="253"/>
      <c r="IUS93" s="253"/>
      <c r="IUT93" s="253"/>
      <c r="IUU93" s="253"/>
      <c r="IUV93" s="253"/>
      <c r="IUW93" s="253"/>
      <c r="IUX93" s="253"/>
      <c r="IUY93" s="253"/>
      <c r="IUZ93" s="253"/>
      <c r="IVA93" s="253"/>
      <c r="IVB93" s="253"/>
      <c r="IVC93" s="253"/>
      <c r="IVD93" s="253"/>
      <c r="IVE93" s="253"/>
      <c r="IVF93" s="253"/>
      <c r="IVG93" s="253"/>
      <c r="IVH93" s="253"/>
      <c r="IVI93" s="253"/>
      <c r="IVJ93" s="253"/>
      <c r="IVK93" s="253"/>
      <c r="IVL93" s="253"/>
      <c r="IVM93" s="253"/>
      <c r="IVN93" s="253"/>
      <c r="IVO93" s="253"/>
      <c r="IVP93" s="253"/>
      <c r="IVQ93" s="253"/>
      <c r="IVR93" s="253"/>
      <c r="IVS93" s="253"/>
      <c r="IVT93" s="253"/>
      <c r="IVU93" s="253"/>
      <c r="IVV93" s="253"/>
      <c r="IVW93" s="253"/>
      <c r="IVX93" s="253"/>
      <c r="IVY93" s="253"/>
      <c r="IVZ93" s="253"/>
      <c r="IWA93" s="253"/>
      <c r="IWB93" s="253"/>
      <c r="IWC93" s="253"/>
      <c r="IWD93" s="253"/>
      <c r="IWE93" s="253"/>
      <c r="IWF93" s="253"/>
      <c r="IWG93" s="253"/>
      <c r="IWH93" s="253"/>
      <c r="IWI93" s="253"/>
      <c r="IWJ93" s="253"/>
      <c r="IWK93" s="253"/>
      <c r="IWL93" s="253"/>
      <c r="IWM93" s="253"/>
      <c r="IWN93" s="253"/>
      <c r="IWO93" s="253"/>
      <c r="IWP93" s="253"/>
      <c r="IWQ93" s="253"/>
      <c r="IWR93" s="253"/>
      <c r="IWS93" s="253"/>
      <c r="IWT93" s="253"/>
      <c r="IWU93" s="253"/>
      <c r="IWV93" s="253"/>
      <c r="IWW93" s="253"/>
      <c r="IWX93" s="253"/>
      <c r="IWY93" s="253"/>
      <c r="IWZ93" s="253"/>
      <c r="IXA93" s="253"/>
      <c r="IXB93" s="253"/>
      <c r="IXC93" s="253"/>
      <c r="IXD93" s="253"/>
      <c r="IXE93" s="253"/>
      <c r="IXF93" s="253"/>
      <c r="IXG93" s="253"/>
      <c r="IXH93" s="253"/>
      <c r="IXI93" s="253"/>
      <c r="IXJ93" s="253"/>
      <c r="IXK93" s="253"/>
      <c r="IXL93" s="253"/>
      <c r="IXM93" s="253"/>
      <c r="IXN93" s="253"/>
      <c r="IXO93" s="253"/>
      <c r="IXP93" s="253"/>
      <c r="IXQ93" s="253"/>
      <c r="IXR93" s="253"/>
      <c r="IXS93" s="253"/>
      <c r="IXT93" s="253"/>
      <c r="IXU93" s="253"/>
      <c r="IXV93" s="253"/>
      <c r="IXW93" s="253"/>
      <c r="IXX93" s="253"/>
      <c r="IXY93" s="253"/>
      <c r="IXZ93" s="253"/>
      <c r="IYA93" s="253"/>
      <c r="IYB93" s="253"/>
      <c r="IYC93" s="253"/>
      <c r="IYD93" s="253"/>
      <c r="IYE93" s="253"/>
      <c r="IYF93" s="253"/>
      <c r="IYG93" s="253"/>
      <c r="IYH93" s="253"/>
      <c r="IYI93" s="253"/>
      <c r="IYJ93" s="253"/>
      <c r="IYK93" s="253"/>
      <c r="IYL93" s="253"/>
      <c r="IYM93" s="253"/>
      <c r="IYN93" s="253"/>
      <c r="IYO93" s="253"/>
      <c r="IYP93" s="253"/>
      <c r="IYQ93" s="253"/>
      <c r="IYR93" s="253"/>
      <c r="IYS93" s="253"/>
      <c r="IYT93" s="253"/>
      <c r="IYU93" s="253"/>
      <c r="IYV93" s="253"/>
      <c r="IYW93" s="253"/>
      <c r="IYX93" s="253"/>
      <c r="IYY93" s="253"/>
      <c r="IYZ93" s="253"/>
      <c r="IZA93" s="253"/>
      <c r="IZB93" s="253"/>
      <c r="IZC93" s="253"/>
      <c r="IZD93" s="253"/>
      <c r="IZE93" s="253"/>
      <c r="IZF93" s="253"/>
      <c r="IZG93" s="253"/>
      <c r="IZH93" s="253"/>
      <c r="IZI93" s="253"/>
      <c r="IZJ93" s="253"/>
      <c r="IZK93" s="253"/>
      <c r="IZL93" s="253"/>
      <c r="IZM93" s="253"/>
      <c r="IZN93" s="253"/>
      <c r="IZO93" s="253"/>
      <c r="IZP93" s="253"/>
      <c r="IZQ93" s="253"/>
      <c r="IZR93" s="253"/>
      <c r="IZS93" s="253"/>
      <c r="IZT93" s="253"/>
      <c r="IZU93" s="253"/>
      <c r="IZV93" s="253"/>
      <c r="IZW93" s="253"/>
      <c r="IZX93" s="253"/>
      <c r="IZY93" s="253"/>
      <c r="IZZ93" s="253"/>
      <c r="JAA93" s="253"/>
      <c r="JAB93" s="253"/>
      <c r="JAC93" s="253"/>
      <c r="JAD93" s="253"/>
      <c r="JAE93" s="253"/>
      <c r="JAF93" s="253"/>
      <c r="JAG93" s="253"/>
      <c r="JAH93" s="253"/>
      <c r="JAI93" s="253"/>
      <c r="JAJ93" s="253"/>
      <c r="JAK93" s="253"/>
      <c r="JAL93" s="253"/>
      <c r="JAM93" s="253"/>
      <c r="JAN93" s="253"/>
      <c r="JAO93" s="253"/>
      <c r="JAP93" s="253"/>
      <c r="JAQ93" s="253"/>
      <c r="JAR93" s="253"/>
      <c r="JAS93" s="253"/>
      <c r="JAT93" s="253"/>
      <c r="JAU93" s="253"/>
      <c r="JAV93" s="253"/>
      <c r="JAW93" s="253"/>
      <c r="JAX93" s="253"/>
      <c r="JAY93" s="253"/>
      <c r="JAZ93" s="253"/>
      <c r="JBA93" s="253"/>
      <c r="JBB93" s="253"/>
      <c r="JBC93" s="253"/>
      <c r="JBD93" s="253"/>
      <c r="JBE93" s="253"/>
      <c r="JBF93" s="253"/>
      <c r="JBG93" s="253"/>
      <c r="JBH93" s="253"/>
      <c r="JBI93" s="253"/>
      <c r="JBJ93" s="253"/>
      <c r="JBK93" s="253"/>
      <c r="JBL93" s="253"/>
      <c r="JBM93" s="253"/>
      <c r="JBN93" s="253"/>
      <c r="JBO93" s="253"/>
      <c r="JBP93" s="253"/>
      <c r="JBQ93" s="253"/>
      <c r="JBR93" s="253"/>
      <c r="JBS93" s="253"/>
      <c r="JBT93" s="253"/>
      <c r="JBU93" s="253"/>
      <c r="JBV93" s="253"/>
      <c r="JBW93" s="253"/>
      <c r="JBX93" s="253"/>
      <c r="JBY93" s="253"/>
      <c r="JBZ93" s="253"/>
      <c r="JCA93" s="253"/>
      <c r="JCB93" s="253"/>
      <c r="JCC93" s="253"/>
      <c r="JCD93" s="253"/>
      <c r="JCE93" s="253"/>
      <c r="JCF93" s="253"/>
      <c r="JCG93" s="253"/>
      <c r="JCH93" s="253"/>
      <c r="JCI93" s="253"/>
      <c r="JCJ93" s="253"/>
      <c r="JCK93" s="253"/>
      <c r="JCL93" s="253"/>
      <c r="JCM93" s="253"/>
      <c r="JCN93" s="253"/>
      <c r="JCO93" s="253"/>
      <c r="JCP93" s="253"/>
      <c r="JCQ93" s="253"/>
      <c r="JCR93" s="253"/>
      <c r="JCS93" s="253"/>
      <c r="JCT93" s="253"/>
      <c r="JCU93" s="253"/>
      <c r="JCV93" s="253"/>
      <c r="JCW93" s="253"/>
      <c r="JCX93" s="253"/>
      <c r="JCY93" s="253"/>
      <c r="JCZ93" s="253"/>
      <c r="JDA93" s="253"/>
      <c r="JDB93" s="253"/>
      <c r="JDC93" s="253"/>
      <c r="JDD93" s="253"/>
      <c r="JDE93" s="253"/>
      <c r="JDF93" s="253"/>
      <c r="JDG93" s="253"/>
      <c r="JDH93" s="253"/>
      <c r="JDI93" s="253"/>
      <c r="JDJ93" s="253"/>
      <c r="JDK93" s="253"/>
      <c r="JDL93" s="253"/>
      <c r="JDM93" s="253"/>
      <c r="JDN93" s="253"/>
      <c r="JDO93" s="253"/>
      <c r="JDP93" s="253"/>
      <c r="JDQ93" s="253"/>
      <c r="JDR93" s="253"/>
      <c r="JDS93" s="253"/>
      <c r="JDT93" s="253"/>
      <c r="JDU93" s="253"/>
      <c r="JDV93" s="253"/>
      <c r="JDW93" s="253"/>
      <c r="JDX93" s="253"/>
      <c r="JDY93" s="253"/>
      <c r="JDZ93" s="253"/>
      <c r="JEA93" s="253"/>
      <c r="JEB93" s="253"/>
      <c r="JEC93" s="253"/>
      <c r="JED93" s="253"/>
      <c r="JEE93" s="253"/>
      <c r="JEF93" s="253"/>
      <c r="JEG93" s="253"/>
      <c r="JEH93" s="253"/>
      <c r="JEI93" s="253"/>
      <c r="JEJ93" s="253"/>
      <c r="JEK93" s="253"/>
      <c r="JEL93" s="253"/>
      <c r="JEM93" s="253"/>
      <c r="JEN93" s="253"/>
      <c r="JEO93" s="253"/>
      <c r="JEP93" s="253"/>
      <c r="JEQ93" s="253"/>
      <c r="JER93" s="253"/>
      <c r="JES93" s="253"/>
      <c r="JET93" s="253"/>
      <c r="JEU93" s="253"/>
      <c r="JEV93" s="253"/>
      <c r="JEW93" s="253"/>
      <c r="JEX93" s="253"/>
      <c r="JEY93" s="253"/>
      <c r="JEZ93" s="253"/>
      <c r="JFA93" s="253"/>
      <c r="JFB93" s="253"/>
      <c r="JFC93" s="253"/>
      <c r="JFD93" s="253"/>
      <c r="JFE93" s="253"/>
      <c r="JFF93" s="253"/>
      <c r="JFG93" s="253"/>
      <c r="JFH93" s="253"/>
      <c r="JFI93" s="253"/>
      <c r="JFJ93" s="253"/>
      <c r="JFK93" s="253"/>
      <c r="JFL93" s="253"/>
      <c r="JFM93" s="253"/>
      <c r="JFN93" s="253"/>
      <c r="JFO93" s="253"/>
      <c r="JFP93" s="253"/>
      <c r="JFQ93" s="253"/>
      <c r="JFR93" s="253"/>
      <c r="JFS93" s="253"/>
      <c r="JFT93" s="253"/>
      <c r="JFU93" s="253"/>
      <c r="JFV93" s="253"/>
      <c r="JFW93" s="253"/>
      <c r="JFX93" s="253"/>
      <c r="JFY93" s="253"/>
      <c r="JFZ93" s="253"/>
      <c r="JGA93" s="253"/>
      <c r="JGB93" s="253"/>
      <c r="JGC93" s="253"/>
      <c r="JGD93" s="253"/>
      <c r="JGE93" s="253"/>
      <c r="JGF93" s="253"/>
      <c r="JGG93" s="253"/>
      <c r="JGH93" s="253"/>
      <c r="JGI93" s="253"/>
      <c r="JGJ93" s="253"/>
      <c r="JGK93" s="253"/>
      <c r="JGL93" s="253"/>
      <c r="JGM93" s="253"/>
      <c r="JGN93" s="253"/>
      <c r="JGO93" s="253"/>
      <c r="JGP93" s="253"/>
      <c r="JGQ93" s="253"/>
      <c r="JGR93" s="253"/>
      <c r="JGS93" s="253"/>
      <c r="JGT93" s="253"/>
      <c r="JGU93" s="253"/>
      <c r="JGV93" s="253"/>
      <c r="JGW93" s="253"/>
      <c r="JGX93" s="253"/>
      <c r="JGY93" s="253"/>
      <c r="JGZ93" s="253"/>
      <c r="JHA93" s="253"/>
      <c r="JHB93" s="253"/>
      <c r="JHC93" s="253"/>
      <c r="JHD93" s="253"/>
      <c r="JHE93" s="253"/>
      <c r="JHF93" s="253"/>
      <c r="JHG93" s="253"/>
      <c r="JHH93" s="253"/>
      <c r="JHI93" s="253"/>
      <c r="JHJ93" s="253"/>
      <c r="JHK93" s="253"/>
      <c r="JHL93" s="253"/>
      <c r="JHM93" s="253"/>
      <c r="JHN93" s="253"/>
      <c r="JHO93" s="253"/>
      <c r="JHP93" s="253"/>
      <c r="JHQ93" s="253"/>
      <c r="JHR93" s="253"/>
      <c r="JHS93" s="253"/>
      <c r="JHT93" s="253"/>
      <c r="JHU93" s="253"/>
      <c r="JHV93" s="253"/>
      <c r="JHW93" s="253"/>
      <c r="JHX93" s="253"/>
      <c r="JHY93" s="253"/>
      <c r="JHZ93" s="253"/>
      <c r="JIA93" s="253"/>
      <c r="JIB93" s="253"/>
      <c r="JIC93" s="253"/>
      <c r="JID93" s="253"/>
      <c r="JIE93" s="253"/>
      <c r="JIF93" s="253"/>
      <c r="JIG93" s="253"/>
      <c r="JIH93" s="253"/>
      <c r="JII93" s="253"/>
      <c r="JIJ93" s="253"/>
      <c r="JIK93" s="253"/>
      <c r="JIL93" s="253"/>
      <c r="JIM93" s="253"/>
      <c r="JIN93" s="253"/>
      <c r="JIO93" s="253"/>
      <c r="JIP93" s="253"/>
      <c r="JIQ93" s="253"/>
      <c r="JIR93" s="253"/>
      <c r="JIS93" s="253"/>
      <c r="JIT93" s="253"/>
      <c r="JIU93" s="253"/>
      <c r="JIV93" s="253"/>
      <c r="JIW93" s="253"/>
      <c r="JIX93" s="253"/>
      <c r="JIY93" s="253"/>
      <c r="JIZ93" s="253"/>
      <c r="JJA93" s="253"/>
      <c r="JJB93" s="253"/>
      <c r="JJC93" s="253"/>
      <c r="JJD93" s="253"/>
      <c r="JJE93" s="253"/>
      <c r="JJF93" s="253"/>
      <c r="JJG93" s="253"/>
      <c r="JJH93" s="253"/>
      <c r="JJI93" s="253"/>
      <c r="JJJ93" s="253"/>
      <c r="JJK93" s="253"/>
      <c r="JJL93" s="253"/>
      <c r="JJM93" s="253"/>
      <c r="JJN93" s="253"/>
      <c r="JJO93" s="253"/>
      <c r="JJP93" s="253"/>
      <c r="JJQ93" s="253"/>
      <c r="JJR93" s="253"/>
      <c r="JJS93" s="253"/>
      <c r="JJT93" s="253"/>
      <c r="JJU93" s="253"/>
      <c r="JJV93" s="253"/>
      <c r="JJW93" s="253"/>
      <c r="JJX93" s="253"/>
      <c r="JJY93" s="253"/>
      <c r="JJZ93" s="253"/>
      <c r="JKA93" s="253"/>
      <c r="JKB93" s="253"/>
      <c r="JKC93" s="253"/>
      <c r="JKD93" s="253"/>
      <c r="JKE93" s="253"/>
      <c r="JKF93" s="253"/>
      <c r="JKG93" s="253"/>
      <c r="JKH93" s="253"/>
      <c r="JKI93" s="253"/>
      <c r="JKJ93" s="253"/>
      <c r="JKK93" s="253"/>
      <c r="JKL93" s="253"/>
      <c r="JKM93" s="253"/>
      <c r="JKN93" s="253"/>
      <c r="JKO93" s="253"/>
      <c r="JKP93" s="253"/>
      <c r="JKQ93" s="253"/>
      <c r="JKR93" s="253"/>
      <c r="JKS93" s="253"/>
      <c r="JKT93" s="253"/>
      <c r="JKU93" s="253"/>
      <c r="JKV93" s="253"/>
      <c r="JKW93" s="253"/>
      <c r="JKX93" s="253"/>
      <c r="JKY93" s="253"/>
      <c r="JKZ93" s="253"/>
      <c r="JLA93" s="253"/>
      <c r="JLB93" s="253"/>
      <c r="JLC93" s="253"/>
      <c r="JLD93" s="253"/>
      <c r="JLE93" s="253"/>
      <c r="JLF93" s="253"/>
      <c r="JLG93" s="253"/>
      <c r="JLH93" s="253"/>
      <c r="JLI93" s="253"/>
      <c r="JLJ93" s="253"/>
      <c r="JLK93" s="253"/>
      <c r="JLL93" s="253"/>
      <c r="JLM93" s="253"/>
      <c r="JLN93" s="253"/>
      <c r="JLO93" s="253"/>
      <c r="JLP93" s="253"/>
      <c r="JLQ93" s="253"/>
      <c r="JLR93" s="253"/>
      <c r="JLS93" s="253"/>
      <c r="JLT93" s="253"/>
      <c r="JLU93" s="253"/>
      <c r="JLV93" s="253"/>
      <c r="JLW93" s="253"/>
      <c r="JLX93" s="253"/>
      <c r="JLY93" s="253"/>
      <c r="JLZ93" s="253"/>
      <c r="JMA93" s="253"/>
      <c r="JMB93" s="253"/>
      <c r="JMC93" s="253"/>
      <c r="JMD93" s="253"/>
      <c r="JME93" s="253"/>
      <c r="JMF93" s="253"/>
      <c r="JMG93" s="253"/>
      <c r="JMH93" s="253"/>
      <c r="JMI93" s="253"/>
      <c r="JMJ93" s="253"/>
      <c r="JMK93" s="253"/>
      <c r="JML93" s="253"/>
      <c r="JMM93" s="253"/>
      <c r="JMN93" s="253"/>
      <c r="JMO93" s="253"/>
      <c r="JMP93" s="253"/>
      <c r="JMQ93" s="253"/>
      <c r="JMR93" s="253"/>
      <c r="JMS93" s="253"/>
      <c r="JMT93" s="253"/>
      <c r="JMU93" s="253"/>
      <c r="JMV93" s="253"/>
      <c r="JMW93" s="253"/>
      <c r="JMX93" s="253"/>
      <c r="JMY93" s="253"/>
      <c r="JMZ93" s="253"/>
      <c r="JNA93" s="253"/>
      <c r="JNB93" s="253"/>
      <c r="JNC93" s="253"/>
      <c r="JND93" s="253"/>
      <c r="JNE93" s="253"/>
      <c r="JNF93" s="253"/>
      <c r="JNG93" s="253"/>
      <c r="JNH93" s="253"/>
      <c r="JNI93" s="253"/>
      <c r="JNJ93" s="253"/>
      <c r="JNK93" s="253"/>
      <c r="JNL93" s="253"/>
      <c r="JNM93" s="253"/>
      <c r="JNN93" s="253"/>
      <c r="JNO93" s="253"/>
      <c r="JNP93" s="253"/>
      <c r="JNQ93" s="253"/>
      <c r="JNR93" s="253"/>
      <c r="JNS93" s="253"/>
      <c r="JNT93" s="253"/>
      <c r="JNU93" s="253"/>
      <c r="JNV93" s="253"/>
      <c r="JNW93" s="253"/>
      <c r="JNX93" s="253"/>
      <c r="JNY93" s="253"/>
      <c r="JNZ93" s="253"/>
      <c r="JOA93" s="253"/>
      <c r="JOB93" s="253"/>
      <c r="JOC93" s="253"/>
      <c r="JOD93" s="253"/>
      <c r="JOE93" s="253"/>
      <c r="JOF93" s="253"/>
      <c r="JOG93" s="253"/>
      <c r="JOH93" s="253"/>
      <c r="JOI93" s="253"/>
      <c r="JOJ93" s="253"/>
      <c r="JOK93" s="253"/>
      <c r="JOL93" s="253"/>
      <c r="JOM93" s="253"/>
      <c r="JON93" s="253"/>
      <c r="JOO93" s="253"/>
      <c r="JOP93" s="253"/>
      <c r="JOQ93" s="253"/>
      <c r="JOR93" s="253"/>
      <c r="JOS93" s="253"/>
      <c r="JOT93" s="253"/>
      <c r="JOU93" s="253"/>
      <c r="JOV93" s="253"/>
      <c r="JOW93" s="253"/>
      <c r="JOX93" s="253"/>
      <c r="JOY93" s="253"/>
      <c r="JOZ93" s="253"/>
      <c r="JPA93" s="253"/>
      <c r="JPB93" s="253"/>
      <c r="JPC93" s="253"/>
      <c r="JPD93" s="253"/>
      <c r="JPE93" s="253"/>
      <c r="JPF93" s="253"/>
      <c r="JPG93" s="253"/>
      <c r="JPH93" s="253"/>
      <c r="JPI93" s="253"/>
      <c r="JPJ93" s="253"/>
      <c r="JPK93" s="253"/>
      <c r="JPL93" s="253"/>
      <c r="JPM93" s="253"/>
      <c r="JPN93" s="253"/>
      <c r="JPO93" s="253"/>
      <c r="JPP93" s="253"/>
      <c r="JPQ93" s="253"/>
      <c r="JPR93" s="253"/>
      <c r="JPS93" s="253"/>
      <c r="JPT93" s="253"/>
      <c r="JPU93" s="253"/>
      <c r="JPV93" s="253"/>
      <c r="JPW93" s="253"/>
      <c r="JPX93" s="253"/>
      <c r="JPY93" s="253"/>
      <c r="JPZ93" s="253"/>
      <c r="JQA93" s="253"/>
      <c r="JQB93" s="253"/>
      <c r="JQC93" s="253"/>
      <c r="JQD93" s="253"/>
      <c r="JQE93" s="253"/>
      <c r="JQF93" s="253"/>
      <c r="JQG93" s="253"/>
      <c r="JQH93" s="253"/>
      <c r="JQI93" s="253"/>
      <c r="JQJ93" s="253"/>
      <c r="JQK93" s="253"/>
      <c r="JQL93" s="253"/>
      <c r="JQM93" s="253"/>
      <c r="JQN93" s="253"/>
      <c r="JQO93" s="253"/>
      <c r="JQP93" s="253"/>
      <c r="JQQ93" s="253"/>
      <c r="JQR93" s="253"/>
      <c r="JQS93" s="253"/>
      <c r="JQT93" s="253"/>
      <c r="JQU93" s="253"/>
      <c r="JQV93" s="253"/>
      <c r="JQW93" s="253"/>
      <c r="JQX93" s="253"/>
      <c r="JQY93" s="253"/>
      <c r="JQZ93" s="253"/>
      <c r="JRA93" s="253"/>
      <c r="JRB93" s="253"/>
      <c r="JRC93" s="253"/>
      <c r="JRD93" s="253"/>
      <c r="JRE93" s="253"/>
      <c r="JRF93" s="253"/>
      <c r="JRG93" s="253"/>
      <c r="JRH93" s="253"/>
      <c r="JRI93" s="253"/>
      <c r="JRJ93" s="253"/>
      <c r="JRK93" s="253"/>
      <c r="JRL93" s="253"/>
      <c r="JRM93" s="253"/>
      <c r="JRN93" s="253"/>
      <c r="JRO93" s="253"/>
      <c r="JRP93" s="253"/>
      <c r="JRQ93" s="253"/>
      <c r="JRR93" s="253"/>
      <c r="JRS93" s="253"/>
      <c r="JRT93" s="253"/>
      <c r="JRU93" s="253"/>
      <c r="JRV93" s="253"/>
      <c r="JRW93" s="253"/>
      <c r="JRX93" s="253"/>
      <c r="JRY93" s="253"/>
      <c r="JRZ93" s="253"/>
      <c r="JSA93" s="253"/>
      <c r="JSB93" s="253"/>
      <c r="JSC93" s="253"/>
      <c r="JSD93" s="253"/>
      <c r="JSE93" s="253"/>
      <c r="JSF93" s="253"/>
      <c r="JSG93" s="253"/>
      <c r="JSH93" s="253"/>
      <c r="JSI93" s="253"/>
      <c r="JSJ93" s="253"/>
      <c r="JSK93" s="253"/>
      <c r="JSL93" s="253"/>
      <c r="JSM93" s="253"/>
      <c r="JSN93" s="253"/>
      <c r="JSO93" s="253"/>
      <c r="JSP93" s="253"/>
      <c r="JSQ93" s="253"/>
      <c r="JSR93" s="253"/>
      <c r="JSS93" s="253"/>
      <c r="JST93" s="253"/>
      <c r="JSU93" s="253"/>
      <c r="JSV93" s="253"/>
      <c r="JSW93" s="253"/>
      <c r="JSX93" s="253"/>
      <c r="JSY93" s="253"/>
      <c r="JSZ93" s="253"/>
      <c r="JTA93" s="253"/>
      <c r="JTB93" s="253"/>
      <c r="JTC93" s="253"/>
      <c r="JTD93" s="253"/>
      <c r="JTE93" s="253"/>
      <c r="JTF93" s="253"/>
      <c r="JTG93" s="253"/>
      <c r="JTH93" s="253"/>
      <c r="JTI93" s="253"/>
      <c r="JTJ93" s="253"/>
      <c r="JTK93" s="253"/>
      <c r="JTL93" s="253"/>
      <c r="JTM93" s="253"/>
      <c r="JTN93" s="253"/>
      <c r="JTO93" s="253"/>
      <c r="JTP93" s="253"/>
      <c r="JTQ93" s="253"/>
      <c r="JTR93" s="253"/>
      <c r="JTS93" s="253"/>
      <c r="JTT93" s="253"/>
      <c r="JTU93" s="253"/>
      <c r="JTV93" s="253"/>
      <c r="JTW93" s="253"/>
      <c r="JTX93" s="253"/>
      <c r="JTY93" s="253"/>
      <c r="JTZ93" s="253"/>
      <c r="JUA93" s="253"/>
      <c r="JUB93" s="253"/>
      <c r="JUC93" s="253"/>
      <c r="JUD93" s="253"/>
      <c r="JUE93" s="253"/>
      <c r="JUF93" s="253"/>
      <c r="JUG93" s="253"/>
      <c r="JUH93" s="253"/>
      <c r="JUI93" s="253"/>
      <c r="JUJ93" s="253"/>
      <c r="JUK93" s="253"/>
      <c r="JUL93" s="253"/>
      <c r="JUM93" s="253"/>
      <c r="JUN93" s="253"/>
      <c r="JUO93" s="253"/>
      <c r="JUP93" s="253"/>
      <c r="JUQ93" s="253"/>
      <c r="JUR93" s="253"/>
      <c r="JUS93" s="253"/>
      <c r="JUT93" s="253"/>
      <c r="JUU93" s="253"/>
      <c r="JUV93" s="253"/>
      <c r="JUW93" s="253"/>
      <c r="JUX93" s="253"/>
      <c r="JUY93" s="253"/>
      <c r="JUZ93" s="253"/>
      <c r="JVA93" s="253"/>
      <c r="JVB93" s="253"/>
      <c r="JVC93" s="253"/>
      <c r="JVD93" s="253"/>
      <c r="JVE93" s="253"/>
      <c r="JVF93" s="253"/>
      <c r="JVG93" s="253"/>
      <c r="JVH93" s="253"/>
      <c r="JVI93" s="253"/>
      <c r="JVJ93" s="253"/>
      <c r="JVK93" s="253"/>
      <c r="JVL93" s="253"/>
      <c r="JVM93" s="253"/>
      <c r="JVN93" s="253"/>
      <c r="JVO93" s="253"/>
      <c r="JVP93" s="253"/>
      <c r="JVQ93" s="253"/>
      <c r="JVR93" s="253"/>
      <c r="JVS93" s="253"/>
      <c r="JVT93" s="253"/>
      <c r="JVU93" s="253"/>
      <c r="JVV93" s="253"/>
      <c r="JVW93" s="253"/>
      <c r="JVX93" s="253"/>
      <c r="JVY93" s="253"/>
      <c r="JVZ93" s="253"/>
      <c r="JWA93" s="253"/>
      <c r="JWB93" s="253"/>
      <c r="JWC93" s="253"/>
      <c r="JWD93" s="253"/>
      <c r="JWE93" s="253"/>
      <c r="JWF93" s="253"/>
      <c r="JWG93" s="253"/>
      <c r="JWH93" s="253"/>
      <c r="JWI93" s="253"/>
      <c r="JWJ93" s="253"/>
      <c r="JWK93" s="253"/>
      <c r="JWL93" s="253"/>
      <c r="JWM93" s="253"/>
      <c r="JWN93" s="253"/>
      <c r="JWO93" s="253"/>
      <c r="JWP93" s="253"/>
      <c r="JWQ93" s="253"/>
      <c r="JWR93" s="253"/>
      <c r="JWS93" s="253"/>
      <c r="JWT93" s="253"/>
      <c r="JWU93" s="253"/>
      <c r="JWV93" s="253"/>
      <c r="JWW93" s="253"/>
      <c r="JWX93" s="253"/>
      <c r="JWY93" s="253"/>
      <c r="JWZ93" s="253"/>
      <c r="JXA93" s="253"/>
      <c r="JXB93" s="253"/>
      <c r="JXC93" s="253"/>
      <c r="JXD93" s="253"/>
      <c r="JXE93" s="253"/>
      <c r="JXF93" s="253"/>
      <c r="JXG93" s="253"/>
      <c r="JXH93" s="253"/>
      <c r="JXI93" s="253"/>
      <c r="JXJ93" s="253"/>
      <c r="JXK93" s="253"/>
      <c r="JXL93" s="253"/>
      <c r="JXM93" s="253"/>
      <c r="JXN93" s="253"/>
      <c r="JXO93" s="253"/>
      <c r="JXP93" s="253"/>
      <c r="JXQ93" s="253"/>
      <c r="JXR93" s="253"/>
      <c r="JXS93" s="253"/>
      <c r="JXT93" s="253"/>
      <c r="JXU93" s="253"/>
      <c r="JXV93" s="253"/>
      <c r="JXW93" s="253"/>
      <c r="JXX93" s="253"/>
      <c r="JXY93" s="253"/>
      <c r="JXZ93" s="253"/>
      <c r="JYA93" s="253"/>
      <c r="JYB93" s="253"/>
      <c r="JYC93" s="253"/>
      <c r="JYD93" s="253"/>
      <c r="JYE93" s="253"/>
      <c r="JYF93" s="253"/>
      <c r="JYG93" s="253"/>
      <c r="JYH93" s="253"/>
      <c r="JYI93" s="253"/>
      <c r="JYJ93" s="253"/>
      <c r="JYK93" s="253"/>
      <c r="JYL93" s="253"/>
      <c r="JYM93" s="253"/>
      <c r="JYN93" s="253"/>
      <c r="JYO93" s="253"/>
      <c r="JYP93" s="253"/>
      <c r="JYQ93" s="253"/>
      <c r="JYR93" s="253"/>
      <c r="JYS93" s="253"/>
      <c r="JYT93" s="253"/>
      <c r="JYU93" s="253"/>
      <c r="JYV93" s="253"/>
      <c r="JYW93" s="253"/>
      <c r="JYX93" s="253"/>
      <c r="JYY93" s="253"/>
      <c r="JYZ93" s="253"/>
      <c r="JZA93" s="253"/>
      <c r="JZB93" s="253"/>
      <c r="JZC93" s="253"/>
      <c r="JZD93" s="253"/>
      <c r="JZE93" s="253"/>
      <c r="JZF93" s="253"/>
      <c r="JZG93" s="253"/>
      <c r="JZH93" s="253"/>
      <c r="JZI93" s="253"/>
      <c r="JZJ93" s="253"/>
      <c r="JZK93" s="253"/>
      <c r="JZL93" s="253"/>
      <c r="JZM93" s="253"/>
      <c r="JZN93" s="253"/>
      <c r="JZO93" s="253"/>
      <c r="JZP93" s="253"/>
      <c r="JZQ93" s="253"/>
      <c r="JZR93" s="253"/>
      <c r="JZS93" s="253"/>
      <c r="JZT93" s="253"/>
      <c r="JZU93" s="253"/>
      <c r="JZV93" s="253"/>
      <c r="JZW93" s="253"/>
      <c r="JZX93" s="253"/>
      <c r="JZY93" s="253"/>
      <c r="JZZ93" s="253"/>
      <c r="KAA93" s="253"/>
      <c r="KAB93" s="253"/>
      <c r="KAC93" s="253"/>
      <c r="KAD93" s="253"/>
      <c r="KAE93" s="253"/>
      <c r="KAF93" s="253"/>
      <c r="KAG93" s="253"/>
      <c r="KAH93" s="253"/>
      <c r="KAI93" s="253"/>
      <c r="KAJ93" s="253"/>
      <c r="KAK93" s="253"/>
      <c r="KAL93" s="253"/>
      <c r="KAM93" s="253"/>
      <c r="KAN93" s="253"/>
      <c r="KAO93" s="253"/>
      <c r="KAP93" s="253"/>
      <c r="KAQ93" s="253"/>
      <c r="KAR93" s="253"/>
      <c r="KAS93" s="253"/>
      <c r="KAT93" s="253"/>
      <c r="KAU93" s="253"/>
      <c r="KAV93" s="253"/>
      <c r="KAW93" s="253"/>
      <c r="KAX93" s="253"/>
      <c r="KAY93" s="253"/>
      <c r="KAZ93" s="253"/>
      <c r="KBA93" s="253"/>
      <c r="KBB93" s="253"/>
      <c r="KBC93" s="253"/>
      <c r="KBD93" s="253"/>
      <c r="KBE93" s="253"/>
      <c r="KBF93" s="253"/>
      <c r="KBG93" s="253"/>
      <c r="KBH93" s="253"/>
      <c r="KBI93" s="253"/>
      <c r="KBJ93" s="253"/>
      <c r="KBK93" s="253"/>
      <c r="KBL93" s="253"/>
      <c r="KBM93" s="253"/>
      <c r="KBN93" s="253"/>
      <c r="KBO93" s="253"/>
      <c r="KBP93" s="253"/>
      <c r="KBQ93" s="253"/>
      <c r="KBR93" s="253"/>
      <c r="KBS93" s="253"/>
      <c r="KBT93" s="253"/>
      <c r="KBU93" s="253"/>
      <c r="KBV93" s="253"/>
      <c r="KBW93" s="253"/>
      <c r="KBX93" s="253"/>
      <c r="KBY93" s="253"/>
      <c r="KBZ93" s="253"/>
      <c r="KCA93" s="253"/>
      <c r="KCB93" s="253"/>
      <c r="KCC93" s="253"/>
      <c r="KCD93" s="253"/>
      <c r="KCE93" s="253"/>
      <c r="KCF93" s="253"/>
      <c r="KCG93" s="253"/>
      <c r="KCH93" s="253"/>
      <c r="KCI93" s="253"/>
      <c r="KCJ93" s="253"/>
      <c r="KCK93" s="253"/>
      <c r="KCL93" s="253"/>
      <c r="KCM93" s="253"/>
      <c r="KCN93" s="253"/>
      <c r="KCO93" s="253"/>
      <c r="KCP93" s="253"/>
      <c r="KCQ93" s="253"/>
      <c r="KCR93" s="253"/>
      <c r="KCS93" s="253"/>
      <c r="KCT93" s="253"/>
      <c r="KCU93" s="253"/>
      <c r="KCV93" s="253"/>
      <c r="KCW93" s="253"/>
      <c r="KCX93" s="253"/>
      <c r="KCY93" s="253"/>
      <c r="KCZ93" s="253"/>
      <c r="KDA93" s="253"/>
      <c r="KDB93" s="253"/>
      <c r="KDC93" s="253"/>
      <c r="KDD93" s="253"/>
      <c r="KDE93" s="253"/>
      <c r="KDF93" s="253"/>
      <c r="KDG93" s="253"/>
      <c r="KDH93" s="253"/>
      <c r="KDI93" s="253"/>
      <c r="KDJ93" s="253"/>
      <c r="KDK93" s="253"/>
      <c r="KDL93" s="253"/>
      <c r="KDM93" s="253"/>
      <c r="KDN93" s="253"/>
      <c r="KDO93" s="253"/>
      <c r="KDP93" s="253"/>
      <c r="KDQ93" s="253"/>
      <c r="KDR93" s="253"/>
      <c r="KDS93" s="253"/>
      <c r="KDT93" s="253"/>
      <c r="KDU93" s="253"/>
      <c r="KDV93" s="253"/>
      <c r="KDW93" s="253"/>
      <c r="KDX93" s="253"/>
      <c r="KDY93" s="253"/>
      <c r="KDZ93" s="253"/>
      <c r="KEA93" s="253"/>
      <c r="KEB93" s="253"/>
      <c r="KEC93" s="253"/>
      <c r="KED93" s="253"/>
      <c r="KEE93" s="253"/>
      <c r="KEF93" s="253"/>
      <c r="KEG93" s="253"/>
      <c r="KEH93" s="253"/>
      <c r="KEI93" s="253"/>
      <c r="KEJ93" s="253"/>
      <c r="KEK93" s="253"/>
      <c r="KEL93" s="253"/>
      <c r="KEM93" s="253"/>
      <c r="KEN93" s="253"/>
      <c r="KEO93" s="253"/>
      <c r="KEP93" s="253"/>
      <c r="KEQ93" s="253"/>
      <c r="KER93" s="253"/>
      <c r="KES93" s="253"/>
      <c r="KET93" s="253"/>
      <c r="KEU93" s="253"/>
      <c r="KEV93" s="253"/>
      <c r="KEW93" s="253"/>
      <c r="KEX93" s="253"/>
      <c r="KEY93" s="253"/>
      <c r="KEZ93" s="253"/>
      <c r="KFA93" s="253"/>
      <c r="KFB93" s="253"/>
      <c r="KFC93" s="253"/>
      <c r="KFD93" s="253"/>
      <c r="KFE93" s="253"/>
      <c r="KFF93" s="253"/>
      <c r="KFG93" s="253"/>
      <c r="KFH93" s="253"/>
      <c r="KFI93" s="253"/>
      <c r="KFJ93" s="253"/>
      <c r="KFK93" s="253"/>
      <c r="KFL93" s="253"/>
      <c r="KFM93" s="253"/>
      <c r="KFN93" s="253"/>
      <c r="KFO93" s="253"/>
      <c r="KFP93" s="253"/>
      <c r="KFQ93" s="253"/>
      <c r="KFR93" s="253"/>
      <c r="KFS93" s="253"/>
      <c r="KFT93" s="253"/>
      <c r="KFU93" s="253"/>
      <c r="KFV93" s="253"/>
      <c r="KFW93" s="253"/>
      <c r="KFX93" s="253"/>
      <c r="KFY93" s="253"/>
      <c r="KFZ93" s="253"/>
      <c r="KGA93" s="253"/>
      <c r="KGB93" s="253"/>
      <c r="KGC93" s="253"/>
      <c r="KGD93" s="253"/>
      <c r="KGE93" s="253"/>
      <c r="KGF93" s="253"/>
      <c r="KGG93" s="253"/>
      <c r="KGH93" s="253"/>
      <c r="KGI93" s="253"/>
      <c r="KGJ93" s="253"/>
      <c r="KGK93" s="253"/>
      <c r="KGL93" s="253"/>
      <c r="KGM93" s="253"/>
      <c r="KGN93" s="253"/>
      <c r="KGO93" s="253"/>
      <c r="KGP93" s="253"/>
      <c r="KGQ93" s="253"/>
      <c r="KGR93" s="253"/>
      <c r="KGS93" s="253"/>
      <c r="KGT93" s="253"/>
      <c r="KGU93" s="253"/>
      <c r="KGV93" s="253"/>
      <c r="KGW93" s="253"/>
      <c r="KGX93" s="253"/>
      <c r="KGY93" s="253"/>
      <c r="KGZ93" s="253"/>
      <c r="KHA93" s="253"/>
      <c r="KHB93" s="253"/>
      <c r="KHC93" s="253"/>
      <c r="KHD93" s="253"/>
      <c r="KHE93" s="253"/>
      <c r="KHF93" s="253"/>
      <c r="KHG93" s="253"/>
      <c r="KHH93" s="253"/>
      <c r="KHI93" s="253"/>
      <c r="KHJ93" s="253"/>
      <c r="KHK93" s="253"/>
      <c r="KHL93" s="253"/>
      <c r="KHM93" s="253"/>
      <c r="KHN93" s="253"/>
      <c r="KHO93" s="253"/>
      <c r="KHP93" s="253"/>
      <c r="KHQ93" s="253"/>
      <c r="KHR93" s="253"/>
      <c r="KHS93" s="253"/>
      <c r="KHT93" s="253"/>
      <c r="KHU93" s="253"/>
      <c r="KHV93" s="253"/>
      <c r="KHW93" s="253"/>
      <c r="KHX93" s="253"/>
      <c r="KHY93" s="253"/>
      <c r="KHZ93" s="253"/>
      <c r="KIA93" s="253"/>
      <c r="KIB93" s="253"/>
      <c r="KIC93" s="253"/>
      <c r="KID93" s="253"/>
      <c r="KIE93" s="253"/>
      <c r="KIF93" s="253"/>
      <c r="KIG93" s="253"/>
      <c r="KIH93" s="253"/>
      <c r="KII93" s="253"/>
      <c r="KIJ93" s="253"/>
      <c r="KIK93" s="253"/>
      <c r="KIL93" s="253"/>
      <c r="KIM93" s="253"/>
      <c r="KIN93" s="253"/>
      <c r="KIO93" s="253"/>
      <c r="KIP93" s="253"/>
      <c r="KIQ93" s="253"/>
      <c r="KIR93" s="253"/>
      <c r="KIS93" s="253"/>
      <c r="KIT93" s="253"/>
      <c r="KIU93" s="253"/>
      <c r="KIV93" s="253"/>
      <c r="KIW93" s="253"/>
      <c r="KIX93" s="253"/>
      <c r="KIY93" s="253"/>
      <c r="KIZ93" s="253"/>
      <c r="KJA93" s="253"/>
      <c r="KJB93" s="253"/>
      <c r="KJC93" s="253"/>
      <c r="KJD93" s="253"/>
      <c r="KJE93" s="253"/>
      <c r="KJF93" s="253"/>
      <c r="KJG93" s="253"/>
      <c r="KJH93" s="253"/>
      <c r="KJI93" s="253"/>
      <c r="KJJ93" s="253"/>
      <c r="KJK93" s="253"/>
      <c r="KJL93" s="253"/>
      <c r="KJM93" s="253"/>
      <c r="KJN93" s="253"/>
      <c r="KJO93" s="253"/>
      <c r="KJP93" s="253"/>
      <c r="KJQ93" s="253"/>
      <c r="KJR93" s="253"/>
      <c r="KJS93" s="253"/>
      <c r="KJT93" s="253"/>
      <c r="KJU93" s="253"/>
      <c r="KJV93" s="253"/>
      <c r="KJW93" s="253"/>
      <c r="KJX93" s="253"/>
      <c r="KJY93" s="253"/>
      <c r="KJZ93" s="253"/>
      <c r="KKA93" s="253"/>
      <c r="KKB93" s="253"/>
      <c r="KKC93" s="253"/>
      <c r="KKD93" s="253"/>
      <c r="KKE93" s="253"/>
      <c r="KKF93" s="253"/>
      <c r="KKG93" s="253"/>
      <c r="KKH93" s="253"/>
      <c r="KKI93" s="253"/>
      <c r="KKJ93" s="253"/>
      <c r="KKK93" s="253"/>
      <c r="KKL93" s="253"/>
      <c r="KKM93" s="253"/>
      <c r="KKN93" s="253"/>
      <c r="KKO93" s="253"/>
      <c r="KKP93" s="253"/>
      <c r="KKQ93" s="253"/>
      <c r="KKR93" s="253"/>
      <c r="KKS93" s="253"/>
      <c r="KKT93" s="253"/>
      <c r="KKU93" s="253"/>
      <c r="KKV93" s="253"/>
      <c r="KKW93" s="253"/>
      <c r="KKX93" s="253"/>
      <c r="KKY93" s="253"/>
      <c r="KKZ93" s="253"/>
      <c r="KLA93" s="253"/>
      <c r="KLB93" s="253"/>
      <c r="KLC93" s="253"/>
      <c r="KLD93" s="253"/>
      <c r="KLE93" s="253"/>
      <c r="KLF93" s="253"/>
      <c r="KLG93" s="253"/>
      <c r="KLH93" s="253"/>
      <c r="KLI93" s="253"/>
      <c r="KLJ93" s="253"/>
      <c r="KLK93" s="253"/>
      <c r="KLL93" s="253"/>
      <c r="KLM93" s="253"/>
      <c r="KLN93" s="253"/>
      <c r="KLO93" s="253"/>
      <c r="KLP93" s="253"/>
      <c r="KLQ93" s="253"/>
      <c r="KLR93" s="253"/>
      <c r="KLS93" s="253"/>
      <c r="KLT93" s="253"/>
      <c r="KLU93" s="253"/>
      <c r="KLV93" s="253"/>
      <c r="KLW93" s="253"/>
      <c r="KLX93" s="253"/>
      <c r="KLY93" s="253"/>
      <c r="KLZ93" s="253"/>
      <c r="KMA93" s="253"/>
      <c r="KMB93" s="253"/>
      <c r="KMC93" s="253"/>
      <c r="KMD93" s="253"/>
      <c r="KME93" s="253"/>
      <c r="KMF93" s="253"/>
      <c r="KMG93" s="253"/>
      <c r="KMH93" s="253"/>
      <c r="KMI93" s="253"/>
      <c r="KMJ93" s="253"/>
      <c r="KMK93" s="253"/>
      <c r="KML93" s="253"/>
      <c r="KMM93" s="253"/>
      <c r="KMN93" s="253"/>
      <c r="KMO93" s="253"/>
      <c r="KMP93" s="253"/>
      <c r="KMQ93" s="253"/>
      <c r="KMR93" s="253"/>
      <c r="KMS93" s="253"/>
      <c r="KMT93" s="253"/>
      <c r="KMU93" s="253"/>
      <c r="KMV93" s="253"/>
      <c r="KMW93" s="253"/>
      <c r="KMX93" s="253"/>
      <c r="KMY93" s="253"/>
      <c r="KMZ93" s="253"/>
      <c r="KNA93" s="253"/>
      <c r="KNB93" s="253"/>
      <c r="KNC93" s="253"/>
      <c r="KND93" s="253"/>
      <c r="KNE93" s="253"/>
      <c r="KNF93" s="253"/>
      <c r="KNG93" s="253"/>
      <c r="KNH93" s="253"/>
      <c r="KNI93" s="253"/>
      <c r="KNJ93" s="253"/>
      <c r="KNK93" s="253"/>
      <c r="KNL93" s="253"/>
      <c r="KNM93" s="253"/>
      <c r="KNN93" s="253"/>
      <c r="KNO93" s="253"/>
      <c r="KNP93" s="253"/>
      <c r="KNQ93" s="253"/>
      <c r="KNR93" s="253"/>
      <c r="KNS93" s="253"/>
      <c r="KNT93" s="253"/>
      <c r="KNU93" s="253"/>
      <c r="KNV93" s="253"/>
      <c r="KNW93" s="253"/>
      <c r="KNX93" s="253"/>
      <c r="KNY93" s="253"/>
      <c r="KNZ93" s="253"/>
      <c r="KOA93" s="253"/>
      <c r="KOB93" s="253"/>
      <c r="KOC93" s="253"/>
      <c r="KOD93" s="253"/>
      <c r="KOE93" s="253"/>
      <c r="KOF93" s="253"/>
      <c r="KOG93" s="253"/>
      <c r="KOH93" s="253"/>
      <c r="KOI93" s="253"/>
      <c r="KOJ93" s="253"/>
      <c r="KOK93" s="253"/>
      <c r="KOL93" s="253"/>
      <c r="KOM93" s="253"/>
      <c r="KON93" s="253"/>
      <c r="KOO93" s="253"/>
      <c r="KOP93" s="253"/>
      <c r="KOQ93" s="253"/>
      <c r="KOR93" s="253"/>
      <c r="KOS93" s="253"/>
      <c r="KOT93" s="253"/>
      <c r="KOU93" s="253"/>
      <c r="KOV93" s="253"/>
      <c r="KOW93" s="253"/>
      <c r="KOX93" s="253"/>
      <c r="KOY93" s="253"/>
      <c r="KOZ93" s="253"/>
      <c r="KPA93" s="253"/>
      <c r="KPB93" s="253"/>
      <c r="KPC93" s="253"/>
      <c r="KPD93" s="253"/>
      <c r="KPE93" s="253"/>
      <c r="KPF93" s="253"/>
      <c r="KPG93" s="253"/>
      <c r="KPH93" s="253"/>
      <c r="KPI93" s="253"/>
      <c r="KPJ93" s="253"/>
      <c r="KPK93" s="253"/>
      <c r="KPL93" s="253"/>
      <c r="KPM93" s="253"/>
      <c r="KPN93" s="253"/>
      <c r="KPO93" s="253"/>
      <c r="KPP93" s="253"/>
      <c r="KPQ93" s="253"/>
      <c r="KPR93" s="253"/>
      <c r="KPS93" s="253"/>
      <c r="KPT93" s="253"/>
      <c r="KPU93" s="253"/>
      <c r="KPV93" s="253"/>
      <c r="KPW93" s="253"/>
      <c r="KPX93" s="253"/>
      <c r="KPY93" s="253"/>
      <c r="KPZ93" s="253"/>
      <c r="KQA93" s="253"/>
      <c r="KQB93" s="253"/>
      <c r="KQC93" s="253"/>
      <c r="KQD93" s="253"/>
      <c r="KQE93" s="253"/>
      <c r="KQF93" s="253"/>
      <c r="KQG93" s="253"/>
      <c r="KQH93" s="253"/>
      <c r="KQI93" s="253"/>
      <c r="KQJ93" s="253"/>
      <c r="KQK93" s="253"/>
      <c r="KQL93" s="253"/>
      <c r="KQM93" s="253"/>
      <c r="KQN93" s="253"/>
      <c r="KQO93" s="253"/>
      <c r="KQP93" s="253"/>
      <c r="KQQ93" s="253"/>
      <c r="KQR93" s="253"/>
      <c r="KQS93" s="253"/>
      <c r="KQT93" s="253"/>
      <c r="KQU93" s="253"/>
      <c r="KQV93" s="253"/>
      <c r="KQW93" s="253"/>
      <c r="KQX93" s="253"/>
      <c r="KQY93" s="253"/>
      <c r="KQZ93" s="253"/>
      <c r="KRA93" s="253"/>
      <c r="KRB93" s="253"/>
      <c r="KRC93" s="253"/>
      <c r="KRD93" s="253"/>
      <c r="KRE93" s="253"/>
      <c r="KRF93" s="253"/>
      <c r="KRG93" s="253"/>
      <c r="KRH93" s="253"/>
      <c r="KRI93" s="253"/>
      <c r="KRJ93" s="253"/>
      <c r="KRK93" s="253"/>
      <c r="KRL93" s="253"/>
      <c r="KRM93" s="253"/>
      <c r="KRN93" s="253"/>
      <c r="KRO93" s="253"/>
      <c r="KRP93" s="253"/>
      <c r="KRQ93" s="253"/>
      <c r="KRR93" s="253"/>
      <c r="KRS93" s="253"/>
      <c r="KRT93" s="253"/>
      <c r="KRU93" s="253"/>
      <c r="KRV93" s="253"/>
      <c r="KRW93" s="253"/>
      <c r="KRX93" s="253"/>
      <c r="KRY93" s="253"/>
      <c r="KRZ93" s="253"/>
      <c r="KSA93" s="253"/>
      <c r="KSB93" s="253"/>
      <c r="KSC93" s="253"/>
      <c r="KSD93" s="253"/>
      <c r="KSE93" s="253"/>
      <c r="KSF93" s="253"/>
      <c r="KSG93" s="253"/>
      <c r="KSH93" s="253"/>
      <c r="KSI93" s="253"/>
      <c r="KSJ93" s="253"/>
      <c r="KSK93" s="253"/>
      <c r="KSL93" s="253"/>
      <c r="KSM93" s="253"/>
      <c r="KSN93" s="253"/>
      <c r="KSO93" s="253"/>
      <c r="KSP93" s="253"/>
      <c r="KSQ93" s="253"/>
      <c r="KSR93" s="253"/>
      <c r="KSS93" s="253"/>
      <c r="KST93" s="253"/>
      <c r="KSU93" s="253"/>
      <c r="KSV93" s="253"/>
      <c r="KSW93" s="253"/>
      <c r="KSX93" s="253"/>
      <c r="KSY93" s="253"/>
      <c r="KSZ93" s="253"/>
      <c r="KTA93" s="253"/>
      <c r="KTB93" s="253"/>
      <c r="KTC93" s="253"/>
      <c r="KTD93" s="253"/>
      <c r="KTE93" s="253"/>
      <c r="KTF93" s="253"/>
      <c r="KTG93" s="253"/>
      <c r="KTH93" s="253"/>
      <c r="KTI93" s="253"/>
      <c r="KTJ93" s="253"/>
      <c r="KTK93" s="253"/>
      <c r="KTL93" s="253"/>
      <c r="KTM93" s="253"/>
      <c r="KTN93" s="253"/>
      <c r="KTO93" s="253"/>
      <c r="KTP93" s="253"/>
      <c r="KTQ93" s="253"/>
      <c r="KTR93" s="253"/>
      <c r="KTS93" s="253"/>
      <c r="KTT93" s="253"/>
      <c r="KTU93" s="253"/>
      <c r="KTV93" s="253"/>
      <c r="KTW93" s="253"/>
      <c r="KTX93" s="253"/>
      <c r="KTY93" s="253"/>
      <c r="KTZ93" s="253"/>
      <c r="KUA93" s="253"/>
      <c r="KUB93" s="253"/>
      <c r="KUC93" s="253"/>
      <c r="KUD93" s="253"/>
      <c r="KUE93" s="253"/>
      <c r="KUF93" s="253"/>
      <c r="KUG93" s="253"/>
      <c r="KUH93" s="253"/>
      <c r="KUI93" s="253"/>
      <c r="KUJ93" s="253"/>
      <c r="KUK93" s="253"/>
      <c r="KUL93" s="253"/>
      <c r="KUM93" s="253"/>
      <c r="KUN93" s="253"/>
      <c r="KUO93" s="253"/>
      <c r="KUP93" s="253"/>
      <c r="KUQ93" s="253"/>
      <c r="KUR93" s="253"/>
      <c r="KUS93" s="253"/>
      <c r="KUT93" s="253"/>
      <c r="KUU93" s="253"/>
      <c r="KUV93" s="253"/>
      <c r="KUW93" s="253"/>
      <c r="KUX93" s="253"/>
      <c r="KUY93" s="253"/>
      <c r="KUZ93" s="253"/>
      <c r="KVA93" s="253"/>
      <c r="KVB93" s="253"/>
      <c r="KVC93" s="253"/>
      <c r="KVD93" s="253"/>
      <c r="KVE93" s="253"/>
      <c r="KVF93" s="253"/>
      <c r="KVG93" s="253"/>
      <c r="KVH93" s="253"/>
      <c r="KVI93" s="253"/>
      <c r="KVJ93" s="253"/>
      <c r="KVK93" s="253"/>
      <c r="KVL93" s="253"/>
      <c r="KVM93" s="253"/>
      <c r="KVN93" s="253"/>
      <c r="KVO93" s="253"/>
      <c r="KVP93" s="253"/>
      <c r="KVQ93" s="253"/>
      <c r="KVR93" s="253"/>
      <c r="KVS93" s="253"/>
      <c r="KVT93" s="253"/>
      <c r="KVU93" s="253"/>
      <c r="KVV93" s="253"/>
      <c r="KVW93" s="253"/>
      <c r="KVX93" s="253"/>
      <c r="KVY93" s="253"/>
      <c r="KVZ93" s="253"/>
      <c r="KWA93" s="253"/>
      <c r="KWB93" s="253"/>
      <c r="KWC93" s="253"/>
      <c r="KWD93" s="253"/>
      <c r="KWE93" s="253"/>
      <c r="KWF93" s="253"/>
      <c r="KWG93" s="253"/>
      <c r="KWH93" s="253"/>
      <c r="KWI93" s="253"/>
      <c r="KWJ93" s="253"/>
      <c r="KWK93" s="253"/>
      <c r="KWL93" s="253"/>
      <c r="KWM93" s="253"/>
      <c r="KWN93" s="253"/>
      <c r="KWO93" s="253"/>
      <c r="KWP93" s="253"/>
      <c r="KWQ93" s="253"/>
      <c r="KWR93" s="253"/>
      <c r="KWS93" s="253"/>
      <c r="KWT93" s="253"/>
      <c r="KWU93" s="253"/>
      <c r="KWV93" s="253"/>
      <c r="KWW93" s="253"/>
      <c r="KWX93" s="253"/>
      <c r="KWY93" s="253"/>
      <c r="KWZ93" s="253"/>
      <c r="KXA93" s="253"/>
      <c r="KXB93" s="253"/>
      <c r="KXC93" s="253"/>
      <c r="KXD93" s="253"/>
      <c r="KXE93" s="253"/>
      <c r="KXF93" s="253"/>
      <c r="KXG93" s="253"/>
      <c r="KXH93" s="253"/>
      <c r="KXI93" s="253"/>
      <c r="KXJ93" s="253"/>
      <c r="KXK93" s="253"/>
      <c r="KXL93" s="253"/>
      <c r="KXM93" s="253"/>
      <c r="KXN93" s="253"/>
      <c r="KXO93" s="253"/>
      <c r="KXP93" s="253"/>
      <c r="KXQ93" s="253"/>
      <c r="KXR93" s="253"/>
      <c r="KXS93" s="253"/>
      <c r="KXT93" s="253"/>
      <c r="KXU93" s="253"/>
      <c r="KXV93" s="253"/>
      <c r="KXW93" s="253"/>
      <c r="KXX93" s="253"/>
      <c r="KXY93" s="253"/>
      <c r="KXZ93" s="253"/>
      <c r="KYA93" s="253"/>
      <c r="KYB93" s="253"/>
      <c r="KYC93" s="253"/>
      <c r="KYD93" s="253"/>
      <c r="KYE93" s="253"/>
      <c r="KYF93" s="253"/>
      <c r="KYG93" s="253"/>
      <c r="KYH93" s="253"/>
      <c r="KYI93" s="253"/>
      <c r="KYJ93" s="253"/>
      <c r="KYK93" s="253"/>
      <c r="KYL93" s="253"/>
      <c r="KYM93" s="253"/>
      <c r="KYN93" s="253"/>
      <c r="KYO93" s="253"/>
      <c r="KYP93" s="253"/>
      <c r="KYQ93" s="253"/>
      <c r="KYR93" s="253"/>
      <c r="KYS93" s="253"/>
      <c r="KYT93" s="253"/>
      <c r="KYU93" s="253"/>
      <c r="KYV93" s="253"/>
      <c r="KYW93" s="253"/>
      <c r="KYX93" s="253"/>
      <c r="KYY93" s="253"/>
      <c r="KYZ93" s="253"/>
      <c r="KZA93" s="253"/>
      <c r="KZB93" s="253"/>
      <c r="KZC93" s="253"/>
      <c r="KZD93" s="253"/>
      <c r="KZE93" s="253"/>
      <c r="KZF93" s="253"/>
      <c r="KZG93" s="253"/>
      <c r="KZH93" s="253"/>
      <c r="KZI93" s="253"/>
      <c r="KZJ93" s="253"/>
      <c r="KZK93" s="253"/>
      <c r="KZL93" s="253"/>
      <c r="KZM93" s="253"/>
      <c r="KZN93" s="253"/>
      <c r="KZO93" s="253"/>
      <c r="KZP93" s="253"/>
      <c r="KZQ93" s="253"/>
      <c r="KZR93" s="253"/>
      <c r="KZS93" s="253"/>
      <c r="KZT93" s="253"/>
      <c r="KZU93" s="253"/>
      <c r="KZV93" s="253"/>
      <c r="KZW93" s="253"/>
      <c r="KZX93" s="253"/>
      <c r="KZY93" s="253"/>
      <c r="KZZ93" s="253"/>
      <c r="LAA93" s="253"/>
      <c r="LAB93" s="253"/>
      <c r="LAC93" s="253"/>
      <c r="LAD93" s="253"/>
      <c r="LAE93" s="253"/>
      <c r="LAF93" s="253"/>
      <c r="LAG93" s="253"/>
      <c r="LAH93" s="253"/>
      <c r="LAI93" s="253"/>
      <c r="LAJ93" s="253"/>
      <c r="LAK93" s="253"/>
      <c r="LAL93" s="253"/>
      <c r="LAM93" s="253"/>
      <c r="LAN93" s="253"/>
      <c r="LAO93" s="253"/>
      <c r="LAP93" s="253"/>
      <c r="LAQ93" s="253"/>
      <c r="LAR93" s="253"/>
      <c r="LAS93" s="253"/>
      <c r="LAT93" s="253"/>
      <c r="LAU93" s="253"/>
      <c r="LAV93" s="253"/>
      <c r="LAW93" s="253"/>
      <c r="LAX93" s="253"/>
      <c r="LAY93" s="253"/>
      <c r="LAZ93" s="253"/>
      <c r="LBA93" s="253"/>
      <c r="LBB93" s="253"/>
      <c r="LBC93" s="253"/>
      <c r="LBD93" s="253"/>
      <c r="LBE93" s="253"/>
      <c r="LBF93" s="253"/>
      <c r="LBG93" s="253"/>
      <c r="LBH93" s="253"/>
      <c r="LBI93" s="253"/>
      <c r="LBJ93" s="253"/>
      <c r="LBK93" s="253"/>
      <c r="LBL93" s="253"/>
      <c r="LBM93" s="253"/>
      <c r="LBN93" s="253"/>
      <c r="LBO93" s="253"/>
      <c r="LBP93" s="253"/>
      <c r="LBQ93" s="253"/>
      <c r="LBR93" s="253"/>
      <c r="LBS93" s="253"/>
      <c r="LBT93" s="253"/>
      <c r="LBU93" s="253"/>
      <c r="LBV93" s="253"/>
      <c r="LBW93" s="253"/>
      <c r="LBX93" s="253"/>
      <c r="LBY93" s="253"/>
      <c r="LBZ93" s="253"/>
      <c r="LCA93" s="253"/>
      <c r="LCB93" s="253"/>
      <c r="LCC93" s="253"/>
      <c r="LCD93" s="253"/>
      <c r="LCE93" s="253"/>
      <c r="LCF93" s="253"/>
      <c r="LCG93" s="253"/>
      <c r="LCH93" s="253"/>
      <c r="LCI93" s="253"/>
      <c r="LCJ93" s="253"/>
      <c r="LCK93" s="253"/>
      <c r="LCL93" s="253"/>
      <c r="LCM93" s="253"/>
      <c r="LCN93" s="253"/>
      <c r="LCO93" s="253"/>
      <c r="LCP93" s="253"/>
      <c r="LCQ93" s="253"/>
      <c r="LCR93" s="253"/>
      <c r="LCS93" s="253"/>
      <c r="LCT93" s="253"/>
      <c r="LCU93" s="253"/>
      <c r="LCV93" s="253"/>
      <c r="LCW93" s="253"/>
      <c r="LCX93" s="253"/>
      <c r="LCY93" s="253"/>
      <c r="LCZ93" s="253"/>
      <c r="LDA93" s="253"/>
      <c r="LDB93" s="253"/>
      <c r="LDC93" s="253"/>
      <c r="LDD93" s="253"/>
      <c r="LDE93" s="253"/>
      <c r="LDF93" s="253"/>
      <c r="LDG93" s="253"/>
      <c r="LDH93" s="253"/>
      <c r="LDI93" s="253"/>
      <c r="LDJ93" s="253"/>
      <c r="LDK93" s="253"/>
      <c r="LDL93" s="253"/>
      <c r="LDM93" s="253"/>
      <c r="LDN93" s="253"/>
      <c r="LDO93" s="253"/>
      <c r="LDP93" s="253"/>
      <c r="LDQ93" s="253"/>
      <c r="LDR93" s="253"/>
      <c r="LDS93" s="253"/>
      <c r="LDT93" s="253"/>
      <c r="LDU93" s="253"/>
      <c r="LDV93" s="253"/>
      <c r="LDW93" s="253"/>
      <c r="LDX93" s="253"/>
      <c r="LDY93" s="253"/>
      <c r="LDZ93" s="253"/>
      <c r="LEA93" s="253"/>
      <c r="LEB93" s="253"/>
      <c r="LEC93" s="253"/>
      <c r="LED93" s="253"/>
      <c r="LEE93" s="253"/>
      <c r="LEF93" s="253"/>
      <c r="LEG93" s="253"/>
      <c r="LEH93" s="253"/>
      <c r="LEI93" s="253"/>
      <c r="LEJ93" s="253"/>
      <c r="LEK93" s="253"/>
      <c r="LEL93" s="253"/>
      <c r="LEM93" s="253"/>
      <c r="LEN93" s="253"/>
      <c r="LEO93" s="253"/>
      <c r="LEP93" s="253"/>
      <c r="LEQ93" s="253"/>
      <c r="LER93" s="253"/>
      <c r="LES93" s="253"/>
      <c r="LET93" s="253"/>
      <c r="LEU93" s="253"/>
      <c r="LEV93" s="253"/>
      <c r="LEW93" s="253"/>
      <c r="LEX93" s="253"/>
      <c r="LEY93" s="253"/>
      <c r="LEZ93" s="253"/>
      <c r="LFA93" s="253"/>
      <c r="LFB93" s="253"/>
      <c r="LFC93" s="253"/>
      <c r="LFD93" s="253"/>
      <c r="LFE93" s="253"/>
      <c r="LFF93" s="253"/>
      <c r="LFG93" s="253"/>
      <c r="LFH93" s="253"/>
      <c r="LFI93" s="253"/>
      <c r="LFJ93" s="253"/>
      <c r="LFK93" s="253"/>
      <c r="LFL93" s="253"/>
      <c r="LFM93" s="253"/>
      <c r="LFN93" s="253"/>
      <c r="LFO93" s="253"/>
      <c r="LFP93" s="253"/>
      <c r="LFQ93" s="253"/>
      <c r="LFR93" s="253"/>
      <c r="LFS93" s="253"/>
      <c r="LFT93" s="253"/>
      <c r="LFU93" s="253"/>
      <c r="LFV93" s="253"/>
      <c r="LFW93" s="253"/>
      <c r="LFX93" s="253"/>
      <c r="LFY93" s="253"/>
      <c r="LFZ93" s="253"/>
      <c r="LGA93" s="253"/>
      <c r="LGB93" s="253"/>
      <c r="LGC93" s="253"/>
      <c r="LGD93" s="253"/>
      <c r="LGE93" s="253"/>
      <c r="LGF93" s="253"/>
      <c r="LGG93" s="253"/>
      <c r="LGH93" s="253"/>
      <c r="LGI93" s="253"/>
      <c r="LGJ93" s="253"/>
      <c r="LGK93" s="253"/>
      <c r="LGL93" s="253"/>
      <c r="LGM93" s="253"/>
      <c r="LGN93" s="253"/>
      <c r="LGO93" s="253"/>
      <c r="LGP93" s="253"/>
      <c r="LGQ93" s="253"/>
      <c r="LGR93" s="253"/>
      <c r="LGS93" s="253"/>
      <c r="LGT93" s="253"/>
      <c r="LGU93" s="253"/>
      <c r="LGV93" s="253"/>
      <c r="LGW93" s="253"/>
      <c r="LGX93" s="253"/>
      <c r="LGY93" s="253"/>
      <c r="LGZ93" s="253"/>
      <c r="LHA93" s="253"/>
      <c r="LHB93" s="253"/>
      <c r="LHC93" s="253"/>
      <c r="LHD93" s="253"/>
      <c r="LHE93" s="253"/>
      <c r="LHF93" s="253"/>
      <c r="LHG93" s="253"/>
      <c r="LHH93" s="253"/>
      <c r="LHI93" s="253"/>
      <c r="LHJ93" s="253"/>
      <c r="LHK93" s="253"/>
      <c r="LHL93" s="253"/>
      <c r="LHM93" s="253"/>
      <c r="LHN93" s="253"/>
      <c r="LHO93" s="253"/>
      <c r="LHP93" s="253"/>
      <c r="LHQ93" s="253"/>
      <c r="LHR93" s="253"/>
      <c r="LHS93" s="253"/>
      <c r="LHT93" s="253"/>
      <c r="LHU93" s="253"/>
      <c r="LHV93" s="253"/>
      <c r="LHW93" s="253"/>
      <c r="LHX93" s="253"/>
      <c r="LHY93" s="253"/>
      <c r="LHZ93" s="253"/>
      <c r="LIA93" s="253"/>
      <c r="LIB93" s="253"/>
      <c r="LIC93" s="253"/>
      <c r="LID93" s="253"/>
      <c r="LIE93" s="253"/>
      <c r="LIF93" s="253"/>
      <c r="LIG93" s="253"/>
      <c r="LIH93" s="253"/>
      <c r="LII93" s="253"/>
      <c r="LIJ93" s="253"/>
      <c r="LIK93" s="253"/>
      <c r="LIL93" s="253"/>
      <c r="LIM93" s="253"/>
      <c r="LIN93" s="253"/>
      <c r="LIO93" s="253"/>
      <c r="LIP93" s="253"/>
      <c r="LIQ93" s="253"/>
      <c r="LIR93" s="253"/>
      <c r="LIS93" s="253"/>
      <c r="LIT93" s="253"/>
      <c r="LIU93" s="253"/>
      <c r="LIV93" s="253"/>
      <c r="LIW93" s="253"/>
      <c r="LIX93" s="253"/>
      <c r="LIY93" s="253"/>
      <c r="LIZ93" s="253"/>
      <c r="LJA93" s="253"/>
      <c r="LJB93" s="253"/>
      <c r="LJC93" s="253"/>
      <c r="LJD93" s="253"/>
      <c r="LJE93" s="253"/>
      <c r="LJF93" s="253"/>
      <c r="LJG93" s="253"/>
      <c r="LJH93" s="253"/>
      <c r="LJI93" s="253"/>
      <c r="LJJ93" s="253"/>
      <c r="LJK93" s="253"/>
      <c r="LJL93" s="253"/>
      <c r="LJM93" s="253"/>
      <c r="LJN93" s="253"/>
      <c r="LJO93" s="253"/>
      <c r="LJP93" s="253"/>
      <c r="LJQ93" s="253"/>
      <c r="LJR93" s="253"/>
      <c r="LJS93" s="253"/>
      <c r="LJT93" s="253"/>
      <c r="LJU93" s="253"/>
      <c r="LJV93" s="253"/>
      <c r="LJW93" s="253"/>
      <c r="LJX93" s="253"/>
      <c r="LJY93" s="253"/>
      <c r="LJZ93" s="253"/>
      <c r="LKA93" s="253"/>
      <c r="LKB93" s="253"/>
      <c r="LKC93" s="253"/>
      <c r="LKD93" s="253"/>
      <c r="LKE93" s="253"/>
      <c r="LKF93" s="253"/>
      <c r="LKG93" s="253"/>
      <c r="LKH93" s="253"/>
      <c r="LKI93" s="253"/>
      <c r="LKJ93" s="253"/>
      <c r="LKK93" s="253"/>
      <c r="LKL93" s="253"/>
      <c r="LKM93" s="253"/>
      <c r="LKN93" s="253"/>
      <c r="LKO93" s="253"/>
      <c r="LKP93" s="253"/>
      <c r="LKQ93" s="253"/>
      <c r="LKR93" s="253"/>
      <c r="LKS93" s="253"/>
      <c r="LKT93" s="253"/>
      <c r="LKU93" s="253"/>
      <c r="LKV93" s="253"/>
      <c r="LKW93" s="253"/>
      <c r="LKX93" s="253"/>
      <c r="LKY93" s="253"/>
      <c r="LKZ93" s="253"/>
      <c r="LLA93" s="253"/>
      <c r="LLB93" s="253"/>
      <c r="LLC93" s="253"/>
      <c r="LLD93" s="253"/>
      <c r="LLE93" s="253"/>
      <c r="LLF93" s="253"/>
      <c r="LLG93" s="253"/>
      <c r="LLH93" s="253"/>
      <c r="LLI93" s="253"/>
      <c r="LLJ93" s="253"/>
      <c r="LLK93" s="253"/>
      <c r="LLL93" s="253"/>
      <c r="LLM93" s="253"/>
      <c r="LLN93" s="253"/>
      <c r="LLO93" s="253"/>
      <c r="LLP93" s="253"/>
      <c r="LLQ93" s="253"/>
      <c r="LLR93" s="253"/>
      <c r="LLS93" s="253"/>
      <c r="LLT93" s="253"/>
      <c r="LLU93" s="253"/>
      <c r="LLV93" s="253"/>
      <c r="LLW93" s="253"/>
      <c r="LLX93" s="253"/>
      <c r="LLY93" s="253"/>
      <c r="LLZ93" s="253"/>
      <c r="LMA93" s="253"/>
      <c r="LMB93" s="253"/>
      <c r="LMC93" s="253"/>
      <c r="LMD93" s="253"/>
      <c r="LME93" s="253"/>
      <c r="LMF93" s="253"/>
      <c r="LMG93" s="253"/>
      <c r="LMH93" s="253"/>
      <c r="LMI93" s="253"/>
      <c r="LMJ93" s="253"/>
      <c r="LMK93" s="253"/>
      <c r="LML93" s="253"/>
      <c r="LMM93" s="253"/>
      <c r="LMN93" s="253"/>
      <c r="LMO93" s="253"/>
      <c r="LMP93" s="253"/>
      <c r="LMQ93" s="253"/>
      <c r="LMR93" s="253"/>
      <c r="LMS93" s="253"/>
      <c r="LMT93" s="253"/>
      <c r="LMU93" s="253"/>
      <c r="LMV93" s="253"/>
      <c r="LMW93" s="253"/>
      <c r="LMX93" s="253"/>
      <c r="LMY93" s="253"/>
      <c r="LMZ93" s="253"/>
      <c r="LNA93" s="253"/>
      <c r="LNB93" s="253"/>
      <c r="LNC93" s="253"/>
      <c r="LND93" s="253"/>
      <c r="LNE93" s="253"/>
      <c r="LNF93" s="253"/>
      <c r="LNG93" s="253"/>
      <c r="LNH93" s="253"/>
      <c r="LNI93" s="253"/>
      <c r="LNJ93" s="253"/>
      <c r="LNK93" s="253"/>
      <c r="LNL93" s="253"/>
      <c r="LNM93" s="253"/>
      <c r="LNN93" s="253"/>
      <c r="LNO93" s="253"/>
      <c r="LNP93" s="253"/>
      <c r="LNQ93" s="253"/>
      <c r="LNR93" s="253"/>
      <c r="LNS93" s="253"/>
      <c r="LNT93" s="253"/>
      <c r="LNU93" s="253"/>
      <c r="LNV93" s="253"/>
      <c r="LNW93" s="253"/>
      <c r="LNX93" s="253"/>
      <c r="LNY93" s="253"/>
      <c r="LNZ93" s="253"/>
      <c r="LOA93" s="253"/>
      <c r="LOB93" s="253"/>
      <c r="LOC93" s="253"/>
      <c r="LOD93" s="253"/>
      <c r="LOE93" s="253"/>
      <c r="LOF93" s="253"/>
      <c r="LOG93" s="253"/>
      <c r="LOH93" s="253"/>
      <c r="LOI93" s="253"/>
      <c r="LOJ93" s="253"/>
      <c r="LOK93" s="253"/>
      <c r="LOL93" s="253"/>
      <c r="LOM93" s="253"/>
      <c r="LON93" s="253"/>
      <c r="LOO93" s="253"/>
      <c r="LOP93" s="253"/>
      <c r="LOQ93" s="253"/>
      <c r="LOR93" s="253"/>
      <c r="LOS93" s="253"/>
      <c r="LOT93" s="253"/>
      <c r="LOU93" s="253"/>
      <c r="LOV93" s="253"/>
      <c r="LOW93" s="253"/>
      <c r="LOX93" s="253"/>
      <c r="LOY93" s="253"/>
      <c r="LOZ93" s="253"/>
      <c r="LPA93" s="253"/>
      <c r="LPB93" s="253"/>
      <c r="LPC93" s="253"/>
      <c r="LPD93" s="253"/>
      <c r="LPE93" s="253"/>
      <c r="LPF93" s="253"/>
      <c r="LPG93" s="253"/>
      <c r="LPH93" s="253"/>
      <c r="LPI93" s="253"/>
      <c r="LPJ93" s="253"/>
      <c r="LPK93" s="253"/>
      <c r="LPL93" s="253"/>
      <c r="LPM93" s="253"/>
      <c r="LPN93" s="253"/>
      <c r="LPO93" s="253"/>
      <c r="LPP93" s="253"/>
      <c r="LPQ93" s="253"/>
      <c r="LPR93" s="253"/>
      <c r="LPS93" s="253"/>
      <c r="LPT93" s="253"/>
      <c r="LPU93" s="253"/>
      <c r="LPV93" s="253"/>
      <c r="LPW93" s="253"/>
      <c r="LPX93" s="253"/>
      <c r="LPY93" s="253"/>
      <c r="LPZ93" s="253"/>
      <c r="LQA93" s="253"/>
      <c r="LQB93" s="253"/>
      <c r="LQC93" s="253"/>
      <c r="LQD93" s="253"/>
      <c r="LQE93" s="253"/>
      <c r="LQF93" s="253"/>
      <c r="LQG93" s="253"/>
      <c r="LQH93" s="253"/>
      <c r="LQI93" s="253"/>
      <c r="LQJ93" s="253"/>
      <c r="LQK93" s="253"/>
      <c r="LQL93" s="253"/>
      <c r="LQM93" s="253"/>
      <c r="LQN93" s="253"/>
      <c r="LQO93" s="253"/>
      <c r="LQP93" s="253"/>
      <c r="LQQ93" s="253"/>
      <c r="LQR93" s="253"/>
      <c r="LQS93" s="253"/>
      <c r="LQT93" s="253"/>
      <c r="LQU93" s="253"/>
      <c r="LQV93" s="253"/>
      <c r="LQW93" s="253"/>
      <c r="LQX93" s="253"/>
      <c r="LQY93" s="253"/>
      <c r="LQZ93" s="253"/>
      <c r="LRA93" s="253"/>
      <c r="LRB93" s="253"/>
      <c r="LRC93" s="253"/>
      <c r="LRD93" s="253"/>
      <c r="LRE93" s="253"/>
      <c r="LRF93" s="253"/>
      <c r="LRG93" s="253"/>
      <c r="LRH93" s="253"/>
      <c r="LRI93" s="253"/>
      <c r="LRJ93" s="253"/>
      <c r="LRK93" s="253"/>
      <c r="LRL93" s="253"/>
      <c r="LRM93" s="253"/>
      <c r="LRN93" s="253"/>
      <c r="LRO93" s="253"/>
      <c r="LRP93" s="253"/>
      <c r="LRQ93" s="253"/>
      <c r="LRR93" s="253"/>
      <c r="LRS93" s="253"/>
      <c r="LRT93" s="253"/>
      <c r="LRU93" s="253"/>
      <c r="LRV93" s="253"/>
      <c r="LRW93" s="253"/>
      <c r="LRX93" s="253"/>
      <c r="LRY93" s="253"/>
      <c r="LRZ93" s="253"/>
      <c r="LSA93" s="253"/>
      <c r="LSB93" s="253"/>
      <c r="LSC93" s="253"/>
      <c r="LSD93" s="253"/>
      <c r="LSE93" s="253"/>
      <c r="LSF93" s="253"/>
      <c r="LSG93" s="253"/>
      <c r="LSH93" s="253"/>
      <c r="LSI93" s="253"/>
      <c r="LSJ93" s="253"/>
      <c r="LSK93" s="253"/>
      <c r="LSL93" s="253"/>
      <c r="LSM93" s="253"/>
      <c r="LSN93" s="253"/>
      <c r="LSO93" s="253"/>
      <c r="LSP93" s="253"/>
      <c r="LSQ93" s="253"/>
      <c r="LSR93" s="253"/>
      <c r="LSS93" s="253"/>
      <c r="LST93" s="253"/>
      <c r="LSU93" s="253"/>
      <c r="LSV93" s="253"/>
      <c r="LSW93" s="253"/>
      <c r="LSX93" s="253"/>
      <c r="LSY93" s="253"/>
      <c r="LSZ93" s="253"/>
      <c r="LTA93" s="253"/>
      <c r="LTB93" s="253"/>
      <c r="LTC93" s="253"/>
      <c r="LTD93" s="253"/>
      <c r="LTE93" s="253"/>
      <c r="LTF93" s="253"/>
      <c r="LTG93" s="253"/>
      <c r="LTH93" s="253"/>
      <c r="LTI93" s="253"/>
      <c r="LTJ93" s="253"/>
      <c r="LTK93" s="253"/>
      <c r="LTL93" s="253"/>
      <c r="LTM93" s="253"/>
      <c r="LTN93" s="253"/>
      <c r="LTO93" s="253"/>
      <c r="LTP93" s="253"/>
      <c r="LTQ93" s="253"/>
      <c r="LTR93" s="253"/>
      <c r="LTS93" s="253"/>
      <c r="LTT93" s="253"/>
      <c r="LTU93" s="253"/>
      <c r="LTV93" s="253"/>
      <c r="LTW93" s="253"/>
      <c r="LTX93" s="253"/>
      <c r="LTY93" s="253"/>
      <c r="LTZ93" s="253"/>
      <c r="LUA93" s="253"/>
      <c r="LUB93" s="253"/>
      <c r="LUC93" s="253"/>
      <c r="LUD93" s="253"/>
      <c r="LUE93" s="253"/>
      <c r="LUF93" s="253"/>
      <c r="LUG93" s="253"/>
      <c r="LUH93" s="253"/>
      <c r="LUI93" s="253"/>
      <c r="LUJ93" s="253"/>
      <c r="LUK93" s="253"/>
      <c r="LUL93" s="253"/>
      <c r="LUM93" s="253"/>
      <c r="LUN93" s="253"/>
      <c r="LUO93" s="253"/>
      <c r="LUP93" s="253"/>
      <c r="LUQ93" s="253"/>
      <c r="LUR93" s="253"/>
      <c r="LUS93" s="253"/>
      <c r="LUT93" s="253"/>
      <c r="LUU93" s="253"/>
      <c r="LUV93" s="253"/>
      <c r="LUW93" s="253"/>
      <c r="LUX93" s="253"/>
      <c r="LUY93" s="253"/>
      <c r="LUZ93" s="253"/>
      <c r="LVA93" s="253"/>
      <c r="LVB93" s="253"/>
      <c r="LVC93" s="253"/>
      <c r="LVD93" s="253"/>
      <c r="LVE93" s="253"/>
      <c r="LVF93" s="253"/>
      <c r="LVG93" s="253"/>
      <c r="LVH93" s="253"/>
      <c r="LVI93" s="253"/>
      <c r="LVJ93" s="253"/>
      <c r="LVK93" s="253"/>
      <c r="LVL93" s="253"/>
      <c r="LVM93" s="253"/>
      <c r="LVN93" s="253"/>
      <c r="LVO93" s="253"/>
      <c r="LVP93" s="253"/>
      <c r="LVQ93" s="253"/>
      <c r="LVR93" s="253"/>
      <c r="LVS93" s="253"/>
      <c r="LVT93" s="253"/>
      <c r="LVU93" s="253"/>
      <c r="LVV93" s="253"/>
      <c r="LVW93" s="253"/>
      <c r="LVX93" s="253"/>
      <c r="LVY93" s="253"/>
      <c r="LVZ93" s="253"/>
      <c r="LWA93" s="253"/>
      <c r="LWB93" s="253"/>
      <c r="LWC93" s="253"/>
      <c r="LWD93" s="253"/>
      <c r="LWE93" s="253"/>
      <c r="LWF93" s="253"/>
      <c r="LWG93" s="253"/>
      <c r="LWH93" s="253"/>
      <c r="LWI93" s="253"/>
      <c r="LWJ93" s="253"/>
      <c r="LWK93" s="253"/>
      <c r="LWL93" s="253"/>
      <c r="LWM93" s="253"/>
      <c r="LWN93" s="253"/>
      <c r="LWO93" s="253"/>
      <c r="LWP93" s="253"/>
      <c r="LWQ93" s="253"/>
      <c r="LWR93" s="253"/>
      <c r="LWS93" s="253"/>
      <c r="LWT93" s="253"/>
      <c r="LWU93" s="253"/>
      <c r="LWV93" s="253"/>
      <c r="LWW93" s="253"/>
      <c r="LWX93" s="253"/>
      <c r="LWY93" s="253"/>
      <c r="LWZ93" s="253"/>
      <c r="LXA93" s="253"/>
      <c r="LXB93" s="253"/>
      <c r="LXC93" s="253"/>
      <c r="LXD93" s="253"/>
      <c r="LXE93" s="253"/>
      <c r="LXF93" s="253"/>
      <c r="LXG93" s="253"/>
      <c r="LXH93" s="253"/>
      <c r="LXI93" s="253"/>
      <c r="LXJ93" s="253"/>
      <c r="LXK93" s="253"/>
      <c r="LXL93" s="253"/>
      <c r="LXM93" s="253"/>
      <c r="LXN93" s="253"/>
      <c r="LXO93" s="253"/>
      <c r="LXP93" s="253"/>
      <c r="LXQ93" s="253"/>
      <c r="LXR93" s="253"/>
      <c r="LXS93" s="253"/>
      <c r="LXT93" s="253"/>
      <c r="LXU93" s="253"/>
      <c r="LXV93" s="253"/>
      <c r="LXW93" s="253"/>
      <c r="LXX93" s="253"/>
      <c r="LXY93" s="253"/>
      <c r="LXZ93" s="253"/>
      <c r="LYA93" s="253"/>
      <c r="LYB93" s="253"/>
      <c r="LYC93" s="253"/>
      <c r="LYD93" s="253"/>
      <c r="LYE93" s="253"/>
      <c r="LYF93" s="253"/>
      <c r="LYG93" s="253"/>
      <c r="LYH93" s="253"/>
      <c r="LYI93" s="253"/>
      <c r="LYJ93" s="253"/>
      <c r="LYK93" s="253"/>
      <c r="LYL93" s="253"/>
      <c r="LYM93" s="253"/>
      <c r="LYN93" s="253"/>
      <c r="LYO93" s="253"/>
      <c r="LYP93" s="253"/>
      <c r="LYQ93" s="253"/>
      <c r="LYR93" s="253"/>
      <c r="LYS93" s="253"/>
      <c r="LYT93" s="253"/>
      <c r="LYU93" s="253"/>
      <c r="LYV93" s="253"/>
      <c r="LYW93" s="253"/>
      <c r="LYX93" s="253"/>
      <c r="LYY93" s="253"/>
      <c r="LYZ93" s="253"/>
      <c r="LZA93" s="253"/>
      <c r="LZB93" s="253"/>
      <c r="LZC93" s="253"/>
      <c r="LZD93" s="253"/>
      <c r="LZE93" s="253"/>
      <c r="LZF93" s="253"/>
      <c r="LZG93" s="253"/>
      <c r="LZH93" s="253"/>
      <c r="LZI93" s="253"/>
      <c r="LZJ93" s="253"/>
      <c r="LZK93" s="253"/>
      <c r="LZL93" s="253"/>
      <c r="LZM93" s="253"/>
      <c r="LZN93" s="253"/>
      <c r="LZO93" s="253"/>
      <c r="LZP93" s="253"/>
      <c r="LZQ93" s="253"/>
      <c r="LZR93" s="253"/>
      <c r="LZS93" s="253"/>
      <c r="LZT93" s="253"/>
      <c r="LZU93" s="253"/>
      <c r="LZV93" s="253"/>
      <c r="LZW93" s="253"/>
      <c r="LZX93" s="253"/>
      <c r="LZY93" s="253"/>
      <c r="LZZ93" s="253"/>
      <c r="MAA93" s="253"/>
      <c r="MAB93" s="253"/>
      <c r="MAC93" s="253"/>
      <c r="MAD93" s="253"/>
      <c r="MAE93" s="253"/>
      <c r="MAF93" s="253"/>
      <c r="MAG93" s="253"/>
      <c r="MAH93" s="253"/>
      <c r="MAI93" s="253"/>
      <c r="MAJ93" s="253"/>
      <c r="MAK93" s="253"/>
      <c r="MAL93" s="253"/>
      <c r="MAM93" s="253"/>
      <c r="MAN93" s="253"/>
      <c r="MAO93" s="253"/>
      <c r="MAP93" s="253"/>
      <c r="MAQ93" s="253"/>
      <c r="MAR93" s="253"/>
      <c r="MAS93" s="253"/>
      <c r="MAT93" s="253"/>
      <c r="MAU93" s="253"/>
      <c r="MAV93" s="253"/>
      <c r="MAW93" s="253"/>
      <c r="MAX93" s="253"/>
      <c r="MAY93" s="253"/>
      <c r="MAZ93" s="253"/>
      <c r="MBA93" s="253"/>
      <c r="MBB93" s="253"/>
      <c r="MBC93" s="253"/>
      <c r="MBD93" s="253"/>
      <c r="MBE93" s="253"/>
      <c r="MBF93" s="253"/>
      <c r="MBG93" s="253"/>
      <c r="MBH93" s="253"/>
      <c r="MBI93" s="253"/>
      <c r="MBJ93" s="253"/>
      <c r="MBK93" s="253"/>
      <c r="MBL93" s="253"/>
      <c r="MBM93" s="253"/>
      <c r="MBN93" s="253"/>
      <c r="MBO93" s="253"/>
      <c r="MBP93" s="253"/>
      <c r="MBQ93" s="253"/>
      <c r="MBR93" s="253"/>
      <c r="MBS93" s="253"/>
      <c r="MBT93" s="253"/>
      <c r="MBU93" s="253"/>
      <c r="MBV93" s="253"/>
      <c r="MBW93" s="253"/>
      <c r="MBX93" s="253"/>
      <c r="MBY93" s="253"/>
      <c r="MBZ93" s="253"/>
      <c r="MCA93" s="253"/>
      <c r="MCB93" s="253"/>
      <c r="MCC93" s="253"/>
      <c r="MCD93" s="253"/>
      <c r="MCE93" s="253"/>
      <c r="MCF93" s="253"/>
      <c r="MCG93" s="253"/>
      <c r="MCH93" s="253"/>
      <c r="MCI93" s="253"/>
      <c r="MCJ93" s="253"/>
      <c r="MCK93" s="253"/>
      <c r="MCL93" s="253"/>
      <c r="MCM93" s="253"/>
      <c r="MCN93" s="253"/>
      <c r="MCO93" s="253"/>
      <c r="MCP93" s="253"/>
      <c r="MCQ93" s="253"/>
      <c r="MCR93" s="253"/>
      <c r="MCS93" s="253"/>
      <c r="MCT93" s="253"/>
      <c r="MCU93" s="253"/>
      <c r="MCV93" s="253"/>
      <c r="MCW93" s="253"/>
      <c r="MCX93" s="253"/>
      <c r="MCY93" s="253"/>
      <c r="MCZ93" s="253"/>
      <c r="MDA93" s="253"/>
      <c r="MDB93" s="253"/>
      <c r="MDC93" s="253"/>
      <c r="MDD93" s="253"/>
      <c r="MDE93" s="253"/>
      <c r="MDF93" s="253"/>
      <c r="MDG93" s="253"/>
      <c r="MDH93" s="253"/>
      <c r="MDI93" s="253"/>
      <c r="MDJ93" s="253"/>
      <c r="MDK93" s="253"/>
      <c r="MDL93" s="253"/>
      <c r="MDM93" s="253"/>
      <c r="MDN93" s="253"/>
      <c r="MDO93" s="253"/>
      <c r="MDP93" s="253"/>
      <c r="MDQ93" s="253"/>
      <c r="MDR93" s="253"/>
      <c r="MDS93" s="253"/>
      <c r="MDT93" s="253"/>
      <c r="MDU93" s="253"/>
      <c r="MDV93" s="253"/>
      <c r="MDW93" s="253"/>
      <c r="MDX93" s="253"/>
      <c r="MDY93" s="253"/>
      <c r="MDZ93" s="253"/>
      <c r="MEA93" s="253"/>
      <c r="MEB93" s="253"/>
      <c r="MEC93" s="253"/>
      <c r="MED93" s="253"/>
      <c r="MEE93" s="253"/>
      <c r="MEF93" s="253"/>
      <c r="MEG93" s="253"/>
      <c r="MEH93" s="253"/>
      <c r="MEI93" s="253"/>
      <c r="MEJ93" s="253"/>
      <c r="MEK93" s="253"/>
      <c r="MEL93" s="253"/>
      <c r="MEM93" s="253"/>
      <c r="MEN93" s="253"/>
      <c r="MEO93" s="253"/>
      <c r="MEP93" s="253"/>
      <c r="MEQ93" s="253"/>
      <c r="MER93" s="253"/>
      <c r="MES93" s="253"/>
      <c r="MET93" s="253"/>
      <c r="MEU93" s="253"/>
      <c r="MEV93" s="253"/>
      <c r="MEW93" s="253"/>
      <c r="MEX93" s="253"/>
      <c r="MEY93" s="253"/>
      <c r="MEZ93" s="253"/>
      <c r="MFA93" s="253"/>
      <c r="MFB93" s="253"/>
      <c r="MFC93" s="253"/>
      <c r="MFD93" s="253"/>
      <c r="MFE93" s="253"/>
      <c r="MFF93" s="253"/>
      <c r="MFG93" s="253"/>
      <c r="MFH93" s="253"/>
      <c r="MFI93" s="253"/>
      <c r="MFJ93" s="253"/>
      <c r="MFK93" s="253"/>
      <c r="MFL93" s="253"/>
      <c r="MFM93" s="253"/>
      <c r="MFN93" s="253"/>
      <c r="MFO93" s="253"/>
      <c r="MFP93" s="253"/>
      <c r="MFQ93" s="253"/>
      <c r="MFR93" s="253"/>
      <c r="MFS93" s="253"/>
      <c r="MFT93" s="253"/>
      <c r="MFU93" s="253"/>
      <c r="MFV93" s="253"/>
      <c r="MFW93" s="253"/>
      <c r="MFX93" s="253"/>
      <c r="MFY93" s="253"/>
      <c r="MFZ93" s="253"/>
      <c r="MGA93" s="253"/>
      <c r="MGB93" s="253"/>
      <c r="MGC93" s="253"/>
      <c r="MGD93" s="253"/>
      <c r="MGE93" s="253"/>
      <c r="MGF93" s="253"/>
      <c r="MGG93" s="253"/>
      <c r="MGH93" s="253"/>
      <c r="MGI93" s="253"/>
      <c r="MGJ93" s="253"/>
      <c r="MGK93" s="253"/>
      <c r="MGL93" s="253"/>
      <c r="MGM93" s="253"/>
      <c r="MGN93" s="253"/>
      <c r="MGO93" s="253"/>
      <c r="MGP93" s="253"/>
      <c r="MGQ93" s="253"/>
      <c r="MGR93" s="253"/>
      <c r="MGS93" s="253"/>
      <c r="MGT93" s="253"/>
      <c r="MGU93" s="253"/>
      <c r="MGV93" s="253"/>
      <c r="MGW93" s="253"/>
      <c r="MGX93" s="253"/>
      <c r="MGY93" s="253"/>
      <c r="MGZ93" s="253"/>
      <c r="MHA93" s="253"/>
      <c r="MHB93" s="253"/>
      <c r="MHC93" s="253"/>
      <c r="MHD93" s="253"/>
      <c r="MHE93" s="253"/>
      <c r="MHF93" s="253"/>
      <c r="MHG93" s="253"/>
      <c r="MHH93" s="253"/>
      <c r="MHI93" s="253"/>
      <c r="MHJ93" s="253"/>
      <c r="MHK93" s="253"/>
      <c r="MHL93" s="253"/>
      <c r="MHM93" s="253"/>
      <c r="MHN93" s="253"/>
      <c r="MHO93" s="253"/>
      <c r="MHP93" s="253"/>
      <c r="MHQ93" s="253"/>
      <c r="MHR93" s="253"/>
      <c r="MHS93" s="253"/>
      <c r="MHT93" s="253"/>
      <c r="MHU93" s="253"/>
      <c r="MHV93" s="253"/>
      <c r="MHW93" s="253"/>
      <c r="MHX93" s="253"/>
      <c r="MHY93" s="253"/>
      <c r="MHZ93" s="253"/>
      <c r="MIA93" s="253"/>
      <c r="MIB93" s="253"/>
      <c r="MIC93" s="253"/>
      <c r="MID93" s="253"/>
      <c r="MIE93" s="253"/>
      <c r="MIF93" s="253"/>
      <c r="MIG93" s="253"/>
      <c r="MIH93" s="253"/>
      <c r="MII93" s="253"/>
      <c r="MIJ93" s="253"/>
      <c r="MIK93" s="253"/>
      <c r="MIL93" s="253"/>
      <c r="MIM93" s="253"/>
      <c r="MIN93" s="253"/>
      <c r="MIO93" s="253"/>
      <c r="MIP93" s="253"/>
      <c r="MIQ93" s="253"/>
      <c r="MIR93" s="253"/>
      <c r="MIS93" s="253"/>
      <c r="MIT93" s="253"/>
      <c r="MIU93" s="253"/>
      <c r="MIV93" s="253"/>
      <c r="MIW93" s="253"/>
      <c r="MIX93" s="253"/>
      <c r="MIY93" s="253"/>
      <c r="MIZ93" s="253"/>
      <c r="MJA93" s="253"/>
      <c r="MJB93" s="253"/>
      <c r="MJC93" s="253"/>
      <c r="MJD93" s="253"/>
      <c r="MJE93" s="253"/>
      <c r="MJF93" s="253"/>
      <c r="MJG93" s="253"/>
      <c r="MJH93" s="253"/>
      <c r="MJI93" s="253"/>
      <c r="MJJ93" s="253"/>
      <c r="MJK93" s="253"/>
      <c r="MJL93" s="253"/>
      <c r="MJM93" s="253"/>
      <c r="MJN93" s="253"/>
      <c r="MJO93" s="253"/>
      <c r="MJP93" s="253"/>
      <c r="MJQ93" s="253"/>
      <c r="MJR93" s="253"/>
      <c r="MJS93" s="253"/>
      <c r="MJT93" s="253"/>
      <c r="MJU93" s="253"/>
      <c r="MJV93" s="253"/>
      <c r="MJW93" s="253"/>
      <c r="MJX93" s="253"/>
      <c r="MJY93" s="253"/>
      <c r="MJZ93" s="253"/>
      <c r="MKA93" s="253"/>
      <c r="MKB93" s="253"/>
      <c r="MKC93" s="253"/>
      <c r="MKD93" s="253"/>
      <c r="MKE93" s="253"/>
      <c r="MKF93" s="253"/>
      <c r="MKG93" s="253"/>
      <c r="MKH93" s="253"/>
      <c r="MKI93" s="253"/>
      <c r="MKJ93" s="253"/>
      <c r="MKK93" s="253"/>
      <c r="MKL93" s="253"/>
      <c r="MKM93" s="253"/>
      <c r="MKN93" s="253"/>
      <c r="MKO93" s="253"/>
      <c r="MKP93" s="253"/>
      <c r="MKQ93" s="253"/>
      <c r="MKR93" s="253"/>
      <c r="MKS93" s="253"/>
      <c r="MKT93" s="253"/>
      <c r="MKU93" s="253"/>
      <c r="MKV93" s="253"/>
      <c r="MKW93" s="253"/>
      <c r="MKX93" s="253"/>
      <c r="MKY93" s="253"/>
      <c r="MKZ93" s="253"/>
      <c r="MLA93" s="253"/>
      <c r="MLB93" s="253"/>
      <c r="MLC93" s="253"/>
      <c r="MLD93" s="253"/>
      <c r="MLE93" s="253"/>
      <c r="MLF93" s="253"/>
      <c r="MLG93" s="253"/>
      <c r="MLH93" s="253"/>
      <c r="MLI93" s="253"/>
      <c r="MLJ93" s="253"/>
      <c r="MLK93" s="253"/>
      <c r="MLL93" s="253"/>
      <c r="MLM93" s="253"/>
      <c r="MLN93" s="253"/>
      <c r="MLO93" s="253"/>
      <c r="MLP93" s="253"/>
      <c r="MLQ93" s="253"/>
      <c r="MLR93" s="253"/>
      <c r="MLS93" s="253"/>
      <c r="MLT93" s="253"/>
      <c r="MLU93" s="253"/>
      <c r="MLV93" s="253"/>
      <c r="MLW93" s="253"/>
      <c r="MLX93" s="253"/>
      <c r="MLY93" s="253"/>
      <c r="MLZ93" s="253"/>
      <c r="MMA93" s="253"/>
      <c r="MMB93" s="253"/>
      <c r="MMC93" s="253"/>
      <c r="MMD93" s="253"/>
      <c r="MME93" s="253"/>
      <c r="MMF93" s="253"/>
      <c r="MMG93" s="253"/>
      <c r="MMH93" s="253"/>
      <c r="MMI93" s="253"/>
      <c r="MMJ93" s="253"/>
      <c r="MMK93" s="253"/>
      <c r="MML93" s="253"/>
      <c r="MMM93" s="253"/>
      <c r="MMN93" s="253"/>
      <c r="MMO93" s="253"/>
      <c r="MMP93" s="253"/>
      <c r="MMQ93" s="253"/>
      <c r="MMR93" s="253"/>
      <c r="MMS93" s="253"/>
      <c r="MMT93" s="253"/>
      <c r="MMU93" s="253"/>
      <c r="MMV93" s="253"/>
      <c r="MMW93" s="253"/>
      <c r="MMX93" s="253"/>
      <c r="MMY93" s="253"/>
      <c r="MMZ93" s="253"/>
      <c r="MNA93" s="253"/>
      <c r="MNB93" s="253"/>
      <c r="MNC93" s="253"/>
      <c r="MND93" s="253"/>
      <c r="MNE93" s="253"/>
      <c r="MNF93" s="253"/>
      <c r="MNG93" s="253"/>
      <c r="MNH93" s="253"/>
      <c r="MNI93" s="253"/>
      <c r="MNJ93" s="253"/>
      <c r="MNK93" s="253"/>
      <c r="MNL93" s="253"/>
      <c r="MNM93" s="253"/>
      <c r="MNN93" s="253"/>
      <c r="MNO93" s="253"/>
      <c r="MNP93" s="253"/>
      <c r="MNQ93" s="253"/>
      <c r="MNR93" s="253"/>
      <c r="MNS93" s="253"/>
      <c r="MNT93" s="253"/>
      <c r="MNU93" s="253"/>
      <c r="MNV93" s="253"/>
      <c r="MNW93" s="253"/>
      <c r="MNX93" s="253"/>
      <c r="MNY93" s="253"/>
      <c r="MNZ93" s="253"/>
      <c r="MOA93" s="253"/>
      <c r="MOB93" s="253"/>
      <c r="MOC93" s="253"/>
      <c r="MOD93" s="253"/>
      <c r="MOE93" s="253"/>
      <c r="MOF93" s="253"/>
      <c r="MOG93" s="253"/>
      <c r="MOH93" s="253"/>
      <c r="MOI93" s="253"/>
      <c r="MOJ93" s="253"/>
      <c r="MOK93" s="253"/>
      <c r="MOL93" s="253"/>
      <c r="MOM93" s="253"/>
      <c r="MON93" s="253"/>
      <c r="MOO93" s="253"/>
      <c r="MOP93" s="253"/>
      <c r="MOQ93" s="253"/>
      <c r="MOR93" s="253"/>
      <c r="MOS93" s="253"/>
      <c r="MOT93" s="253"/>
      <c r="MOU93" s="253"/>
      <c r="MOV93" s="253"/>
      <c r="MOW93" s="253"/>
      <c r="MOX93" s="253"/>
      <c r="MOY93" s="253"/>
      <c r="MOZ93" s="253"/>
      <c r="MPA93" s="253"/>
      <c r="MPB93" s="253"/>
      <c r="MPC93" s="253"/>
      <c r="MPD93" s="253"/>
      <c r="MPE93" s="253"/>
      <c r="MPF93" s="253"/>
      <c r="MPG93" s="253"/>
      <c r="MPH93" s="253"/>
      <c r="MPI93" s="253"/>
      <c r="MPJ93" s="253"/>
      <c r="MPK93" s="253"/>
      <c r="MPL93" s="253"/>
      <c r="MPM93" s="253"/>
      <c r="MPN93" s="253"/>
      <c r="MPO93" s="253"/>
      <c r="MPP93" s="253"/>
      <c r="MPQ93" s="253"/>
      <c r="MPR93" s="253"/>
      <c r="MPS93" s="253"/>
      <c r="MPT93" s="253"/>
      <c r="MPU93" s="253"/>
      <c r="MPV93" s="253"/>
      <c r="MPW93" s="253"/>
      <c r="MPX93" s="253"/>
      <c r="MPY93" s="253"/>
      <c r="MPZ93" s="253"/>
      <c r="MQA93" s="253"/>
      <c r="MQB93" s="253"/>
      <c r="MQC93" s="253"/>
      <c r="MQD93" s="253"/>
      <c r="MQE93" s="253"/>
      <c r="MQF93" s="253"/>
      <c r="MQG93" s="253"/>
      <c r="MQH93" s="253"/>
      <c r="MQI93" s="253"/>
      <c r="MQJ93" s="253"/>
      <c r="MQK93" s="253"/>
      <c r="MQL93" s="253"/>
      <c r="MQM93" s="253"/>
      <c r="MQN93" s="253"/>
      <c r="MQO93" s="253"/>
      <c r="MQP93" s="253"/>
      <c r="MQQ93" s="253"/>
      <c r="MQR93" s="253"/>
      <c r="MQS93" s="253"/>
      <c r="MQT93" s="253"/>
      <c r="MQU93" s="253"/>
      <c r="MQV93" s="253"/>
      <c r="MQW93" s="253"/>
      <c r="MQX93" s="253"/>
      <c r="MQY93" s="253"/>
      <c r="MQZ93" s="253"/>
      <c r="MRA93" s="253"/>
      <c r="MRB93" s="253"/>
      <c r="MRC93" s="253"/>
      <c r="MRD93" s="253"/>
      <c r="MRE93" s="253"/>
      <c r="MRF93" s="253"/>
      <c r="MRG93" s="253"/>
      <c r="MRH93" s="253"/>
      <c r="MRI93" s="253"/>
      <c r="MRJ93" s="253"/>
      <c r="MRK93" s="253"/>
      <c r="MRL93" s="253"/>
      <c r="MRM93" s="253"/>
      <c r="MRN93" s="253"/>
      <c r="MRO93" s="253"/>
      <c r="MRP93" s="253"/>
      <c r="MRQ93" s="253"/>
      <c r="MRR93" s="253"/>
      <c r="MRS93" s="253"/>
      <c r="MRT93" s="253"/>
      <c r="MRU93" s="253"/>
      <c r="MRV93" s="253"/>
      <c r="MRW93" s="253"/>
      <c r="MRX93" s="253"/>
      <c r="MRY93" s="253"/>
      <c r="MRZ93" s="253"/>
      <c r="MSA93" s="253"/>
      <c r="MSB93" s="253"/>
      <c r="MSC93" s="253"/>
      <c r="MSD93" s="253"/>
      <c r="MSE93" s="253"/>
      <c r="MSF93" s="253"/>
      <c r="MSG93" s="253"/>
      <c r="MSH93" s="253"/>
      <c r="MSI93" s="253"/>
      <c r="MSJ93" s="253"/>
      <c r="MSK93" s="253"/>
      <c r="MSL93" s="253"/>
      <c r="MSM93" s="253"/>
      <c r="MSN93" s="253"/>
      <c r="MSO93" s="253"/>
      <c r="MSP93" s="253"/>
      <c r="MSQ93" s="253"/>
      <c r="MSR93" s="253"/>
      <c r="MSS93" s="253"/>
      <c r="MST93" s="253"/>
      <c r="MSU93" s="253"/>
      <c r="MSV93" s="253"/>
      <c r="MSW93" s="253"/>
      <c r="MSX93" s="253"/>
      <c r="MSY93" s="253"/>
      <c r="MSZ93" s="253"/>
      <c r="MTA93" s="253"/>
      <c r="MTB93" s="253"/>
      <c r="MTC93" s="253"/>
      <c r="MTD93" s="253"/>
      <c r="MTE93" s="253"/>
      <c r="MTF93" s="253"/>
      <c r="MTG93" s="253"/>
      <c r="MTH93" s="253"/>
      <c r="MTI93" s="253"/>
      <c r="MTJ93" s="253"/>
      <c r="MTK93" s="253"/>
      <c r="MTL93" s="253"/>
      <c r="MTM93" s="253"/>
      <c r="MTN93" s="253"/>
      <c r="MTO93" s="253"/>
      <c r="MTP93" s="253"/>
      <c r="MTQ93" s="253"/>
      <c r="MTR93" s="253"/>
      <c r="MTS93" s="253"/>
      <c r="MTT93" s="253"/>
      <c r="MTU93" s="253"/>
      <c r="MTV93" s="253"/>
      <c r="MTW93" s="253"/>
      <c r="MTX93" s="253"/>
      <c r="MTY93" s="253"/>
      <c r="MTZ93" s="253"/>
      <c r="MUA93" s="253"/>
      <c r="MUB93" s="253"/>
      <c r="MUC93" s="253"/>
      <c r="MUD93" s="253"/>
      <c r="MUE93" s="253"/>
      <c r="MUF93" s="253"/>
      <c r="MUG93" s="253"/>
      <c r="MUH93" s="253"/>
      <c r="MUI93" s="253"/>
      <c r="MUJ93" s="253"/>
      <c r="MUK93" s="253"/>
      <c r="MUL93" s="253"/>
      <c r="MUM93" s="253"/>
      <c r="MUN93" s="253"/>
      <c r="MUO93" s="253"/>
      <c r="MUP93" s="253"/>
      <c r="MUQ93" s="253"/>
      <c r="MUR93" s="253"/>
      <c r="MUS93" s="253"/>
      <c r="MUT93" s="253"/>
      <c r="MUU93" s="253"/>
      <c r="MUV93" s="253"/>
      <c r="MUW93" s="253"/>
      <c r="MUX93" s="253"/>
      <c r="MUY93" s="253"/>
      <c r="MUZ93" s="253"/>
      <c r="MVA93" s="253"/>
      <c r="MVB93" s="253"/>
      <c r="MVC93" s="253"/>
      <c r="MVD93" s="253"/>
      <c r="MVE93" s="253"/>
      <c r="MVF93" s="253"/>
      <c r="MVG93" s="253"/>
      <c r="MVH93" s="253"/>
      <c r="MVI93" s="253"/>
      <c r="MVJ93" s="253"/>
      <c r="MVK93" s="253"/>
      <c r="MVL93" s="253"/>
      <c r="MVM93" s="253"/>
      <c r="MVN93" s="253"/>
      <c r="MVO93" s="253"/>
      <c r="MVP93" s="253"/>
      <c r="MVQ93" s="253"/>
      <c r="MVR93" s="253"/>
      <c r="MVS93" s="253"/>
      <c r="MVT93" s="253"/>
      <c r="MVU93" s="253"/>
      <c r="MVV93" s="253"/>
      <c r="MVW93" s="253"/>
      <c r="MVX93" s="253"/>
      <c r="MVY93" s="253"/>
      <c r="MVZ93" s="253"/>
      <c r="MWA93" s="253"/>
      <c r="MWB93" s="253"/>
      <c r="MWC93" s="253"/>
      <c r="MWD93" s="253"/>
      <c r="MWE93" s="253"/>
      <c r="MWF93" s="253"/>
      <c r="MWG93" s="253"/>
      <c r="MWH93" s="253"/>
      <c r="MWI93" s="253"/>
      <c r="MWJ93" s="253"/>
      <c r="MWK93" s="253"/>
      <c r="MWL93" s="253"/>
      <c r="MWM93" s="253"/>
      <c r="MWN93" s="253"/>
      <c r="MWO93" s="253"/>
      <c r="MWP93" s="253"/>
      <c r="MWQ93" s="253"/>
      <c r="MWR93" s="253"/>
      <c r="MWS93" s="253"/>
      <c r="MWT93" s="253"/>
      <c r="MWU93" s="253"/>
      <c r="MWV93" s="253"/>
      <c r="MWW93" s="253"/>
      <c r="MWX93" s="253"/>
      <c r="MWY93" s="253"/>
      <c r="MWZ93" s="253"/>
      <c r="MXA93" s="253"/>
      <c r="MXB93" s="253"/>
      <c r="MXC93" s="253"/>
      <c r="MXD93" s="253"/>
      <c r="MXE93" s="253"/>
      <c r="MXF93" s="253"/>
      <c r="MXG93" s="253"/>
      <c r="MXH93" s="253"/>
      <c r="MXI93" s="253"/>
      <c r="MXJ93" s="253"/>
      <c r="MXK93" s="253"/>
      <c r="MXL93" s="253"/>
      <c r="MXM93" s="253"/>
      <c r="MXN93" s="253"/>
      <c r="MXO93" s="253"/>
      <c r="MXP93" s="253"/>
      <c r="MXQ93" s="253"/>
      <c r="MXR93" s="253"/>
      <c r="MXS93" s="253"/>
      <c r="MXT93" s="253"/>
      <c r="MXU93" s="253"/>
      <c r="MXV93" s="253"/>
      <c r="MXW93" s="253"/>
      <c r="MXX93" s="253"/>
      <c r="MXY93" s="253"/>
      <c r="MXZ93" s="253"/>
      <c r="MYA93" s="253"/>
      <c r="MYB93" s="253"/>
      <c r="MYC93" s="253"/>
      <c r="MYD93" s="253"/>
      <c r="MYE93" s="253"/>
      <c r="MYF93" s="253"/>
      <c r="MYG93" s="253"/>
      <c r="MYH93" s="253"/>
      <c r="MYI93" s="253"/>
      <c r="MYJ93" s="253"/>
      <c r="MYK93" s="253"/>
      <c r="MYL93" s="253"/>
      <c r="MYM93" s="253"/>
      <c r="MYN93" s="253"/>
      <c r="MYO93" s="253"/>
      <c r="MYP93" s="253"/>
      <c r="MYQ93" s="253"/>
      <c r="MYR93" s="253"/>
      <c r="MYS93" s="253"/>
      <c r="MYT93" s="253"/>
      <c r="MYU93" s="253"/>
      <c r="MYV93" s="253"/>
      <c r="MYW93" s="253"/>
      <c r="MYX93" s="253"/>
      <c r="MYY93" s="253"/>
      <c r="MYZ93" s="253"/>
      <c r="MZA93" s="253"/>
      <c r="MZB93" s="253"/>
      <c r="MZC93" s="253"/>
      <c r="MZD93" s="253"/>
      <c r="MZE93" s="253"/>
      <c r="MZF93" s="253"/>
      <c r="MZG93" s="253"/>
      <c r="MZH93" s="253"/>
      <c r="MZI93" s="253"/>
      <c r="MZJ93" s="253"/>
      <c r="MZK93" s="253"/>
      <c r="MZL93" s="253"/>
      <c r="MZM93" s="253"/>
      <c r="MZN93" s="253"/>
      <c r="MZO93" s="253"/>
      <c r="MZP93" s="253"/>
      <c r="MZQ93" s="253"/>
      <c r="MZR93" s="253"/>
      <c r="MZS93" s="253"/>
      <c r="MZT93" s="253"/>
      <c r="MZU93" s="253"/>
      <c r="MZV93" s="253"/>
      <c r="MZW93" s="253"/>
      <c r="MZX93" s="253"/>
      <c r="MZY93" s="253"/>
      <c r="MZZ93" s="253"/>
      <c r="NAA93" s="253"/>
      <c r="NAB93" s="253"/>
      <c r="NAC93" s="253"/>
      <c r="NAD93" s="253"/>
      <c r="NAE93" s="253"/>
      <c r="NAF93" s="253"/>
      <c r="NAG93" s="253"/>
      <c r="NAH93" s="253"/>
      <c r="NAI93" s="253"/>
      <c r="NAJ93" s="253"/>
      <c r="NAK93" s="253"/>
      <c r="NAL93" s="253"/>
      <c r="NAM93" s="253"/>
      <c r="NAN93" s="253"/>
      <c r="NAO93" s="253"/>
      <c r="NAP93" s="253"/>
      <c r="NAQ93" s="253"/>
      <c r="NAR93" s="253"/>
      <c r="NAS93" s="253"/>
      <c r="NAT93" s="253"/>
      <c r="NAU93" s="253"/>
      <c r="NAV93" s="253"/>
      <c r="NAW93" s="253"/>
      <c r="NAX93" s="253"/>
      <c r="NAY93" s="253"/>
      <c r="NAZ93" s="253"/>
      <c r="NBA93" s="253"/>
      <c r="NBB93" s="253"/>
      <c r="NBC93" s="253"/>
      <c r="NBD93" s="253"/>
      <c r="NBE93" s="253"/>
      <c r="NBF93" s="253"/>
      <c r="NBG93" s="253"/>
      <c r="NBH93" s="253"/>
      <c r="NBI93" s="253"/>
      <c r="NBJ93" s="253"/>
      <c r="NBK93" s="253"/>
      <c r="NBL93" s="253"/>
      <c r="NBM93" s="253"/>
      <c r="NBN93" s="253"/>
      <c r="NBO93" s="253"/>
      <c r="NBP93" s="253"/>
      <c r="NBQ93" s="253"/>
      <c r="NBR93" s="253"/>
      <c r="NBS93" s="253"/>
      <c r="NBT93" s="253"/>
      <c r="NBU93" s="253"/>
      <c r="NBV93" s="253"/>
      <c r="NBW93" s="253"/>
      <c r="NBX93" s="253"/>
      <c r="NBY93" s="253"/>
      <c r="NBZ93" s="253"/>
      <c r="NCA93" s="253"/>
      <c r="NCB93" s="253"/>
      <c r="NCC93" s="253"/>
      <c r="NCD93" s="253"/>
      <c r="NCE93" s="253"/>
      <c r="NCF93" s="253"/>
      <c r="NCG93" s="253"/>
      <c r="NCH93" s="253"/>
      <c r="NCI93" s="253"/>
      <c r="NCJ93" s="253"/>
      <c r="NCK93" s="253"/>
      <c r="NCL93" s="253"/>
      <c r="NCM93" s="253"/>
      <c r="NCN93" s="253"/>
      <c r="NCO93" s="253"/>
      <c r="NCP93" s="253"/>
      <c r="NCQ93" s="253"/>
      <c r="NCR93" s="253"/>
      <c r="NCS93" s="253"/>
      <c r="NCT93" s="253"/>
      <c r="NCU93" s="253"/>
      <c r="NCV93" s="253"/>
      <c r="NCW93" s="253"/>
      <c r="NCX93" s="253"/>
      <c r="NCY93" s="253"/>
      <c r="NCZ93" s="253"/>
      <c r="NDA93" s="253"/>
      <c r="NDB93" s="253"/>
      <c r="NDC93" s="253"/>
      <c r="NDD93" s="253"/>
      <c r="NDE93" s="253"/>
      <c r="NDF93" s="253"/>
      <c r="NDG93" s="253"/>
      <c r="NDH93" s="253"/>
      <c r="NDI93" s="253"/>
      <c r="NDJ93" s="253"/>
      <c r="NDK93" s="253"/>
      <c r="NDL93" s="253"/>
      <c r="NDM93" s="253"/>
      <c r="NDN93" s="253"/>
      <c r="NDO93" s="253"/>
      <c r="NDP93" s="253"/>
      <c r="NDQ93" s="253"/>
      <c r="NDR93" s="253"/>
      <c r="NDS93" s="253"/>
      <c r="NDT93" s="253"/>
      <c r="NDU93" s="253"/>
      <c r="NDV93" s="253"/>
      <c r="NDW93" s="253"/>
      <c r="NDX93" s="253"/>
      <c r="NDY93" s="253"/>
      <c r="NDZ93" s="253"/>
      <c r="NEA93" s="253"/>
      <c r="NEB93" s="253"/>
      <c r="NEC93" s="253"/>
      <c r="NED93" s="253"/>
      <c r="NEE93" s="253"/>
      <c r="NEF93" s="253"/>
      <c r="NEG93" s="253"/>
      <c r="NEH93" s="253"/>
      <c r="NEI93" s="253"/>
      <c r="NEJ93" s="253"/>
      <c r="NEK93" s="253"/>
      <c r="NEL93" s="253"/>
      <c r="NEM93" s="253"/>
      <c r="NEN93" s="253"/>
      <c r="NEO93" s="253"/>
      <c r="NEP93" s="253"/>
      <c r="NEQ93" s="253"/>
      <c r="NER93" s="253"/>
      <c r="NES93" s="253"/>
      <c r="NET93" s="253"/>
      <c r="NEU93" s="253"/>
      <c r="NEV93" s="253"/>
      <c r="NEW93" s="253"/>
      <c r="NEX93" s="253"/>
      <c r="NEY93" s="253"/>
      <c r="NEZ93" s="253"/>
      <c r="NFA93" s="253"/>
      <c r="NFB93" s="253"/>
      <c r="NFC93" s="253"/>
      <c r="NFD93" s="253"/>
      <c r="NFE93" s="253"/>
      <c r="NFF93" s="253"/>
      <c r="NFG93" s="253"/>
      <c r="NFH93" s="253"/>
      <c r="NFI93" s="253"/>
      <c r="NFJ93" s="253"/>
      <c r="NFK93" s="253"/>
      <c r="NFL93" s="253"/>
      <c r="NFM93" s="253"/>
      <c r="NFN93" s="253"/>
      <c r="NFO93" s="253"/>
      <c r="NFP93" s="253"/>
      <c r="NFQ93" s="253"/>
      <c r="NFR93" s="253"/>
      <c r="NFS93" s="253"/>
      <c r="NFT93" s="253"/>
      <c r="NFU93" s="253"/>
      <c r="NFV93" s="253"/>
      <c r="NFW93" s="253"/>
      <c r="NFX93" s="253"/>
      <c r="NFY93" s="253"/>
      <c r="NFZ93" s="253"/>
      <c r="NGA93" s="253"/>
      <c r="NGB93" s="253"/>
      <c r="NGC93" s="253"/>
      <c r="NGD93" s="253"/>
      <c r="NGE93" s="253"/>
      <c r="NGF93" s="253"/>
      <c r="NGG93" s="253"/>
      <c r="NGH93" s="253"/>
      <c r="NGI93" s="253"/>
      <c r="NGJ93" s="253"/>
      <c r="NGK93" s="253"/>
      <c r="NGL93" s="253"/>
      <c r="NGM93" s="253"/>
      <c r="NGN93" s="253"/>
      <c r="NGO93" s="253"/>
      <c r="NGP93" s="253"/>
      <c r="NGQ93" s="253"/>
      <c r="NGR93" s="253"/>
      <c r="NGS93" s="253"/>
      <c r="NGT93" s="253"/>
      <c r="NGU93" s="253"/>
      <c r="NGV93" s="253"/>
      <c r="NGW93" s="253"/>
      <c r="NGX93" s="253"/>
      <c r="NGY93" s="253"/>
      <c r="NGZ93" s="253"/>
      <c r="NHA93" s="253"/>
      <c r="NHB93" s="253"/>
      <c r="NHC93" s="253"/>
      <c r="NHD93" s="253"/>
      <c r="NHE93" s="253"/>
      <c r="NHF93" s="253"/>
      <c r="NHG93" s="253"/>
      <c r="NHH93" s="253"/>
      <c r="NHI93" s="253"/>
      <c r="NHJ93" s="253"/>
      <c r="NHK93" s="253"/>
      <c r="NHL93" s="253"/>
      <c r="NHM93" s="253"/>
      <c r="NHN93" s="253"/>
      <c r="NHO93" s="253"/>
      <c r="NHP93" s="253"/>
      <c r="NHQ93" s="253"/>
      <c r="NHR93" s="253"/>
      <c r="NHS93" s="253"/>
      <c r="NHT93" s="253"/>
      <c r="NHU93" s="253"/>
      <c r="NHV93" s="253"/>
      <c r="NHW93" s="253"/>
      <c r="NHX93" s="253"/>
      <c r="NHY93" s="253"/>
      <c r="NHZ93" s="253"/>
      <c r="NIA93" s="253"/>
      <c r="NIB93" s="253"/>
      <c r="NIC93" s="253"/>
      <c r="NID93" s="253"/>
      <c r="NIE93" s="253"/>
      <c r="NIF93" s="253"/>
      <c r="NIG93" s="253"/>
      <c r="NIH93" s="253"/>
      <c r="NII93" s="253"/>
      <c r="NIJ93" s="253"/>
      <c r="NIK93" s="253"/>
      <c r="NIL93" s="253"/>
      <c r="NIM93" s="253"/>
      <c r="NIN93" s="253"/>
      <c r="NIO93" s="253"/>
      <c r="NIP93" s="253"/>
      <c r="NIQ93" s="253"/>
      <c r="NIR93" s="253"/>
      <c r="NIS93" s="253"/>
      <c r="NIT93" s="253"/>
      <c r="NIU93" s="253"/>
      <c r="NIV93" s="253"/>
      <c r="NIW93" s="253"/>
      <c r="NIX93" s="253"/>
      <c r="NIY93" s="253"/>
      <c r="NIZ93" s="253"/>
      <c r="NJA93" s="253"/>
      <c r="NJB93" s="253"/>
      <c r="NJC93" s="253"/>
      <c r="NJD93" s="253"/>
      <c r="NJE93" s="253"/>
      <c r="NJF93" s="253"/>
      <c r="NJG93" s="253"/>
      <c r="NJH93" s="253"/>
      <c r="NJI93" s="253"/>
      <c r="NJJ93" s="253"/>
      <c r="NJK93" s="253"/>
      <c r="NJL93" s="253"/>
      <c r="NJM93" s="253"/>
      <c r="NJN93" s="253"/>
      <c r="NJO93" s="253"/>
      <c r="NJP93" s="253"/>
      <c r="NJQ93" s="253"/>
      <c r="NJR93" s="253"/>
      <c r="NJS93" s="253"/>
      <c r="NJT93" s="253"/>
      <c r="NJU93" s="253"/>
      <c r="NJV93" s="253"/>
      <c r="NJW93" s="253"/>
      <c r="NJX93" s="253"/>
      <c r="NJY93" s="253"/>
      <c r="NJZ93" s="253"/>
      <c r="NKA93" s="253"/>
      <c r="NKB93" s="253"/>
      <c r="NKC93" s="253"/>
      <c r="NKD93" s="253"/>
      <c r="NKE93" s="253"/>
      <c r="NKF93" s="253"/>
      <c r="NKG93" s="253"/>
      <c r="NKH93" s="253"/>
      <c r="NKI93" s="253"/>
      <c r="NKJ93" s="253"/>
      <c r="NKK93" s="253"/>
      <c r="NKL93" s="253"/>
      <c r="NKM93" s="253"/>
      <c r="NKN93" s="253"/>
      <c r="NKO93" s="253"/>
      <c r="NKP93" s="253"/>
      <c r="NKQ93" s="253"/>
      <c r="NKR93" s="253"/>
      <c r="NKS93" s="253"/>
      <c r="NKT93" s="253"/>
      <c r="NKU93" s="253"/>
      <c r="NKV93" s="253"/>
      <c r="NKW93" s="253"/>
      <c r="NKX93" s="253"/>
      <c r="NKY93" s="253"/>
      <c r="NKZ93" s="253"/>
      <c r="NLA93" s="253"/>
      <c r="NLB93" s="253"/>
      <c r="NLC93" s="253"/>
      <c r="NLD93" s="253"/>
      <c r="NLE93" s="253"/>
      <c r="NLF93" s="253"/>
      <c r="NLG93" s="253"/>
      <c r="NLH93" s="253"/>
      <c r="NLI93" s="253"/>
      <c r="NLJ93" s="253"/>
      <c r="NLK93" s="253"/>
      <c r="NLL93" s="253"/>
      <c r="NLM93" s="253"/>
      <c r="NLN93" s="253"/>
      <c r="NLO93" s="253"/>
      <c r="NLP93" s="253"/>
      <c r="NLQ93" s="253"/>
      <c r="NLR93" s="253"/>
      <c r="NLS93" s="253"/>
      <c r="NLT93" s="253"/>
      <c r="NLU93" s="253"/>
      <c r="NLV93" s="253"/>
      <c r="NLW93" s="253"/>
      <c r="NLX93" s="253"/>
      <c r="NLY93" s="253"/>
      <c r="NLZ93" s="253"/>
      <c r="NMA93" s="253"/>
      <c r="NMB93" s="253"/>
      <c r="NMC93" s="253"/>
      <c r="NMD93" s="253"/>
      <c r="NME93" s="253"/>
      <c r="NMF93" s="253"/>
      <c r="NMG93" s="253"/>
      <c r="NMH93" s="253"/>
      <c r="NMI93" s="253"/>
      <c r="NMJ93" s="253"/>
      <c r="NMK93" s="253"/>
      <c r="NML93" s="253"/>
      <c r="NMM93" s="253"/>
      <c r="NMN93" s="253"/>
      <c r="NMO93" s="253"/>
      <c r="NMP93" s="253"/>
      <c r="NMQ93" s="253"/>
      <c r="NMR93" s="253"/>
      <c r="NMS93" s="253"/>
      <c r="NMT93" s="253"/>
      <c r="NMU93" s="253"/>
      <c r="NMV93" s="253"/>
      <c r="NMW93" s="253"/>
      <c r="NMX93" s="253"/>
      <c r="NMY93" s="253"/>
      <c r="NMZ93" s="253"/>
      <c r="NNA93" s="253"/>
      <c r="NNB93" s="253"/>
      <c r="NNC93" s="253"/>
      <c r="NND93" s="253"/>
      <c r="NNE93" s="253"/>
      <c r="NNF93" s="253"/>
      <c r="NNG93" s="253"/>
      <c r="NNH93" s="253"/>
      <c r="NNI93" s="253"/>
      <c r="NNJ93" s="253"/>
      <c r="NNK93" s="253"/>
      <c r="NNL93" s="253"/>
      <c r="NNM93" s="253"/>
      <c r="NNN93" s="253"/>
      <c r="NNO93" s="253"/>
      <c r="NNP93" s="253"/>
      <c r="NNQ93" s="253"/>
      <c r="NNR93" s="253"/>
      <c r="NNS93" s="253"/>
      <c r="NNT93" s="253"/>
      <c r="NNU93" s="253"/>
      <c r="NNV93" s="253"/>
      <c r="NNW93" s="253"/>
      <c r="NNX93" s="253"/>
      <c r="NNY93" s="253"/>
      <c r="NNZ93" s="253"/>
      <c r="NOA93" s="253"/>
      <c r="NOB93" s="253"/>
      <c r="NOC93" s="253"/>
      <c r="NOD93" s="253"/>
      <c r="NOE93" s="253"/>
      <c r="NOF93" s="253"/>
      <c r="NOG93" s="253"/>
      <c r="NOH93" s="253"/>
      <c r="NOI93" s="253"/>
      <c r="NOJ93" s="253"/>
      <c r="NOK93" s="253"/>
      <c r="NOL93" s="253"/>
      <c r="NOM93" s="253"/>
      <c r="NON93" s="253"/>
      <c r="NOO93" s="253"/>
      <c r="NOP93" s="253"/>
      <c r="NOQ93" s="253"/>
      <c r="NOR93" s="253"/>
      <c r="NOS93" s="253"/>
      <c r="NOT93" s="253"/>
      <c r="NOU93" s="253"/>
      <c r="NOV93" s="253"/>
      <c r="NOW93" s="253"/>
      <c r="NOX93" s="253"/>
      <c r="NOY93" s="253"/>
      <c r="NOZ93" s="253"/>
      <c r="NPA93" s="253"/>
      <c r="NPB93" s="253"/>
      <c r="NPC93" s="253"/>
      <c r="NPD93" s="253"/>
      <c r="NPE93" s="253"/>
      <c r="NPF93" s="253"/>
      <c r="NPG93" s="253"/>
      <c r="NPH93" s="253"/>
      <c r="NPI93" s="253"/>
      <c r="NPJ93" s="253"/>
      <c r="NPK93" s="253"/>
      <c r="NPL93" s="253"/>
      <c r="NPM93" s="253"/>
      <c r="NPN93" s="253"/>
      <c r="NPO93" s="253"/>
      <c r="NPP93" s="253"/>
      <c r="NPQ93" s="253"/>
      <c r="NPR93" s="253"/>
      <c r="NPS93" s="253"/>
      <c r="NPT93" s="253"/>
      <c r="NPU93" s="253"/>
      <c r="NPV93" s="253"/>
      <c r="NPW93" s="253"/>
      <c r="NPX93" s="253"/>
      <c r="NPY93" s="253"/>
      <c r="NPZ93" s="253"/>
      <c r="NQA93" s="253"/>
      <c r="NQB93" s="253"/>
      <c r="NQC93" s="253"/>
      <c r="NQD93" s="253"/>
      <c r="NQE93" s="253"/>
      <c r="NQF93" s="253"/>
      <c r="NQG93" s="253"/>
      <c r="NQH93" s="253"/>
      <c r="NQI93" s="253"/>
      <c r="NQJ93" s="253"/>
      <c r="NQK93" s="253"/>
      <c r="NQL93" s="253"/>
      <c r="NQM93" s="253"/>
      <c r="NQN93" s="253"/>
      <c r="NQO93" s="253"/>
      <c r="NQP93" s="253"/>
      <c r="NQQ93" s="253"/>
      <c r="NQR93" s="253"/>
      <c r="NQS93" s="253"/>
      <c r="NQT93" s="253"/>
      <c r="NQU93" s="253"/>
      <c r="NQV93" s="253"/>
      <c r="NQW93" s="253"/>
      <c r="NQX93" s="253"/>
      <c r="NQY93" s="253"/>
      <c r="NQZ93" s="253"/>
      <c r="NRA93" s="253"/>
      <c r="NRB93" s="253"/>
      <c r="NRC93" s="253"/>
      <c r="NRD93" s="253"/>
      <c r="NRE93" s="253"/>
      <c r="NRF93" s="253"/>
      <c r="NRG93" s="253"/>
      <c r="NRH93" s="253"/>
      <c r="NRI93" s="253"/>
      <c r="NRJ93" s="253"/>
      <c r="NRK93" s="253"/>
      <c r="NRL93" s="253"/>
      <c r="NRM93" s="253"/>
      <c r="NRN93" s="253"/>
      <c r="NRO93" s="253"/>
      <c r="NRP93" s="253"/>
      <c r="NRQ93" s="253"/>
      <c r="NRR93" s="253"/>
      <c r="NRS93" s="253"/>
      <c r="NRT93" s="253"/>
      <c r="NRU93" s="253"/>
      <c r="NRV93" s="253"/>
      <c r="NRW93" s="253"/>
      <c r="NRX93" s="253"/>
      <c r="NRY93" s="253"/>
      <c r="NRZ93" s="253"/>
      <c r="NSA93" s="253"/>
      <c r="NSB93" s="253"/>
      <c r="NSC93" s="253"/>
      <c r="NSD93" s="253"/>
      <c r="NSE93" s="253"/>
      <c r="NSF93" s="253"/>
      <c r="NSG93" s="253"/>
      <c r="NSH93" s="253"/>
      <c r="NSI93" s="253"/>
      <c r="NSJ93" s="253"/>
      <c r="NSK93" s="253"/>
      <c r="NSL93" s="253"/>
      <c r="NSM93" s="253"/>
      <c r="NSN93" s="253"/>
      <c r="NSO93" s="253"/>
      <c r="NSP93" s="253"/>
      <c r="NSQ93" s="253"/>
      <c r="NSR93" s="253"/>
      <c r="NSS93" s="253"/>
      <c r="NST93" s="253"/>
      <c r="NSU93" s="253"/>
      <c r="NSV93" s="253"/>
      <c r="NSW93" s="253"/>
      <c r="NSX93" s="253"/>
      <c r="NSY93" s="253"/>
      <c r="NSZ93" s="253"/>
      <c r="NTA93" s="253"/>
      <c r="NTB93" s="253"/>
      <c r="NTC93" s="253"/>
      <c r="NTD93" s="253"/>
      <c r="NTE93" s="253"/>
      <c r="NTF93" s="253"/>
      <c r="NTG93" s="253"/>
      <c r="NTH93" s="253"/>
      <c r="NTI93" s="253"/>
      <c r="NTJ93" s="253"/>
      <c r="NTK93" s="253"/>
      <c r="NTL93" s="253"/>
      <c r="NTM93" s="253"/>
      <c r="NTN93" s="253"/>
      <c r="NTO93" s="253"/>
      <c r="NTP93" s="253"/>
      <c r="NTQ93" s="253"/>
      <c r="NTR93" s="253"/>
      <c r="NTS93" s="253"/>
      <c r="NTT93" s="253"/>
      <c r="NTU93" s="253"/>
      <c r="NTV93" s="253"/>
      <c r="NTW93" s="253"/>
      <c r="NTX93" s="253"/>
      <c r="NTY93" s="253"/>
      <c r="NTZ93" s="253"/>
      <c r="NUA93" s="253"/>
      <c r="NUB93" s="253"/>
      <c r="NUC93" s="253"/>
      <c r="NUD93" s="253"/>
      <c r="NUE93" s="253"/>
      <c r="NUF93" s="253"/>
      <c r="NUG93" s="253"/>
      <c r="NUH93" s="253"/>
      <c r="NUI93" s="253"/>
      <c r="NUJ93" s="253"/>
      <c r="NUK93" s="253"/>
      <c r="NUL93" s="253"/>
      <c r="NUM93" s="253"/>
      <c r="NUN93" s="253"/>
      <c r="NUO93" s="253"/>
      <c r="NUP93" s="253"/>
      <c r="NUQ93" s="253"/>
      <c r="NUR93" s="253"/>
      <c r="NUS93" s="253"/>
      <c r="NUT93" s="253"/>
      <c r="NUU93" s="253"/>
      <c r="NUV93" s="253"/>
      <c r="NUW93" s="253"/>
      <c r="NUX93" s="253"/>
      <c r="NUY93" s="253"/>
      <c r="NUZ93" s="253"/>
      <c r="NVA93" s="253"/>
      <c r="NVB93" s="253"/>
      <c r="NVC93" s="253"/>
      <c r="NVD93" s="253"/>
      <c r="NVE93" s="253"/>
      <c r="NVF93" s="253"/>
      <c r="NVG93" s="253"/>
      <c r="NVH93" s="253"/>
      <c r="NVI93" s="253"/>
      <c r="NVJ93" s="253"/>
      <c r="NVK93" s="253"/>
      <c r="NVL93" s="253"/>
      <c r="NVM93" s="253"/>
      <c r="NVN93" s="253"/>
      <c r="NVO93" s="253"/>
      <c r="NVP93" s="253"/>
      <c r="NVQ93" s="253"/>
      <c r="NVR93" s="253"/>
      <c r="NVS93" s="253"/>
      <c r="NVT93" s="253"/>
      <c r="NVU93" s="253"/>
      <c r="NVV93" s="253"/>
      <c r="NVW93" s="253"/>
      <c r="NVX93" s="253"/>
      <c r="NVY93" s="253"/>
      <c r="NVZ93" s="253"/>
      <c r="NWA93" s="253"/>
      <c r="NWB93" s="253"/>
      <c r="NWC93" s="253"/>
      <c r="NWD93" s="253"/>
      <c r="NWE93" s="253"/>
      <c r="NWF93" s="253"/>
      <c r="NWG93" s="253"/>
      <c r="NWH93" s="253"/>
      <c r="NWI93" s="253"/>
      <c r="NWJ93" s="253"/>
      <c r="NWK93" s="253"/>
      <c r="NWL93" s="253"/>
      <c r="NWM93" s="253"/>
      <c r="NWN93" s="253"/>
      <c r="NWO93" s="253"/>
      <c r="NWP93" s="253"/>
      <c r="NWQ93" s="253"/>
      <c r="NWR93" s="253"/>
      <c r="NWS93" s="253"/>
      <c r="NWT93" s="253"/>
      <c r="NWU93" s="253"/>
      <c r="NWV93" s="253"/>
      <c r="NWW93" s="253"/>
      <c r="NWX93" s="253"/>
      <c r="NWY93" s="253"/>
      <c r="NWZ93" s="253"/>
      <c r="NXA93" s="253"/>
      <c r="NXB93" s="253"/>
      <c r="NXC93" s="253"/>
      <c r="NXD93" s="253"/>
      <c r="NXE93" s="253"/>
      <c r="NXF93" s="253"/>
      <c r="NXG93" s="253"/>
      <c r="NXH93" s="253"/>
      <c r="NXI93" s="253"/>
      <c r="NXJ93" s="253"/>
      <c r="NXK93" s="253"/>
      <c r="NXL93" s="253"/>
      <c r="NXM93" s="253"/>
      <c r="NXN93" s="253"/>
      <c r="NXO93" s="253"/>
      <c r="NXP93" s="253"/>
      <c r="NXQ93" s="253"/>
      <c r="NXR93" s="253"/>
      <c r="NXS93" s="253"/>
      <c r="NXT93" s="253"/>
      <c r="NXU93" s="253"/>
      <c r="NXV93" s="253"/>
      <c r="NXW93" s="253"/>
      <c r="NXX93" s="253"/>
      <c r="NXY93" s="253"/>
      <c r="NXZ93" s="253"/>
      <c r="NYA93" s="253"/>
      <c r="NYB93" s="253"/>
      <c r="NYC93" s="253"/>
      <c r="NYD93" s="253"/>
      <c r="NYE93" s="253"/>
      <c r="NYF93" s="253"/>
      <c r="NYG93" s="253"/>
      <c r="NYH93" s="253"/>
      <c r="NYI93" s="253"/>
      <c r="NYJ93" s="253"/>
      <c r="NYK93" s="253"/>
      <c r="NYL93" s="253"/>
      <c r="NYM93" s="253"/>
      <c r="NYN93" s="253"/>
      <c r="NYO93" s="253"/>
      <c r="NYP93" s="253"/>
      <c r="NYQ93" s="253"/>
      <c r="NYR93" s="253"/>
      <c r="NYS93" s="253"/>
      <c r="NYT93" s="253"/>
      <c r="NYU93" s="253"/>
      <c r="NYV93" s="253"/>
      <c r="NYW93" s="253"/>
      <c r="NYX93" s="253"/>
      <c r="NYY93" s="253"/>
      <c r="NYZ93" s="253"/>
      <c r="NZA93" s="253"/>
      <c r="NZB93" s="253"/>
      <c r="NZC93" s="253"/>
      <c r="NZD93" s="253"/>
      <c r="NZE93" s="253"/>
      <c r="NZF93" s="253"/>
      <c r="NZG93" s="253"/>
      <c r="NZH93" s="253"/>
      <c r="NZI93" s="253"/>
      <c r="NZJ93" s="253"/>
      <c r="NZK93" s="253"/>
      <c r="NZL93" s="253"/>
      <c r="NZM93" s="253"/>
      <c r="NZN93" s="253"/>
      <c r="NZO93" s="253"/>
      <c r="NZP93" s="253"/>
      <c r="NZQ93" s="253"/>
      <c r="NZR93" s="253"/>
      <c r="NZS93" s="253"/>
      <c r="NZT93" s="253"/>
      <c r="NZU93" s="253"/>
      <c r="NZV93" s="253"/>
      <c r="NZW93" s="253"/>
      <c r="NZX93" s="253"/>
      <c r="NZY93" s="253"/>
      <c r="NZZ93" s="253"/>
      <c r="OAA93" s="253"/>
      <c r="OAB93" s="253"/>
      <c r="OAC93" s="253"/>
      <c r="OAD93" s="253"/>
      <c r="OAE93" s="253"/>
      <c r="OAF93" s="253"/>
      <c r="OAG93" s="253"/>
      <c r="OAH93" s="253"/>
      <c r="OAI93" s="253"/>
      <c r="OAJ93" s="253"/>
      <c r="OAK93" s="253"/>
      <c r="OAL93" s="253"/>
      <c r="OAM93" s="253"/>
      <c r="OAN93" s="253"/>
      <c r="OAO93" s="253"/>
      <c r="OAP93" s="253"/>
      <c r="OAQ93" s="253"/>
      <c r="OAR93" s="253"/>
      <c r="OAS93" s="253"/>
      <c r="OAT93" s="253"/>
      <c r="OAU93" s="253"/>
      <c r="OAV93" s="253"/>
      <c r="OAW93" s="253"/>
      <c r="OAX93" s="253"/>
      <c r="OAY93" s="253"/>
      <c r="OAZ93" s="253"/>
      <c r="OBA93" s="253"/>
      <c r="OBB93" s="253"/>
      <c r="OBC93" s="253"/>
      <c r="OBD93" s="253"/>
      <c r="OBE93" s="253"/>
      <c r="OBF93" s="253"/>
      <c r="OBG93" s="253"/>
      <c r="OBH93" s="253"/>
      <c r="OBI93" s="253"/>
      <c r="OBJ93" s="253"/>
      <c r="OBK93" s="253"/>
      <c r="OBL93" s="253"/>
      <c r="OBM93" s="253"/>
      <c r="OBN93" s="253"/>
      <c r="OBO93" s="253"/>
      <c r="OBP93" s="253"/>
      <c r="OBQ93" s="253"/>
      <c r="OBR93" s="253"/>
      <c r="OBS93" s="253"/>
      <c r="OBT93" s="253"/>
      <c r="OBU93" s="253"/>
      <c r="OBV93" s="253"/>
      <c r="OBW93" s="253"/>
      <c r="OBX93" s="253"/>
      <c r="OBY93" s="253"/>
      <c r="OBZ93" s="253"/>
      <c r="OCA93" s="253"/>
      <c r="OCB93" s="253"/>
      <c r="OCC93" s="253"/>
      <c r="OCD93" s="253"/>
      <c r="OCE93" s="253"/>
      <c r="OCF93" s="253"/>
      <c r="OCG93" s="253"/>
      <c r="OCH93" s="253"/>
      <c r="OCI93" s="253"/>
      <c r="OCJ93" s="253"/>
      <c r="OCK93" s="253"/>
      <c r="OCL93" s="253"/>
      <c r="OCM93" s="253"/>
      <c r="OCN93" s="253"/>
      <c r="OCO93" s="253"/>
      <c r="OCP93" s="253"/>
      <c r="OCQ93" s="253"/>
      <c r="OCR93" s="253"/>
      <c r="OCS93" s="253"/>
      <c r="OCT93" s="253"/>
      <c r="OCU93" s="253"/>
      <c r="OCV93" s="253"/>
      <c r="OCW93" s="253"/>
      <c r="OCX93" s="253"/>
      <c r="OCY93" s="253"/>
      <c r="OCZ93" s="253"/>
      <c r="ODA93" s="253"/>
      <c r="ODB93" s="253"/>
      <c r="ODC93" s="253"/>
      <c r="ODD93" s="253"/>
      <c r="ODE93" s="253"/>
      <c r="ODF93" s="253"/>
      <c r="ODG93" s="253"/>
      <c r="ODH93" s="253"/>
      <c r="ODI93" s="253"/>
      <c r="ODJ93" s="253"/>
      <c r="ODK93" s="253"/>
      <c r="ODL93" s="253"/>
      <c r="ODM93" s="253"/>
      <c r="ODN93" s="253"/>
      <c r="ODO93" s="253"/>
      <c r="ODP93" s="253"/>
      <c r="ODQ93" s="253"/>
      <c r="ODR93" s="253"/>
      <c r="ODS93" s="253"/>
      <c r="ODT93" s="253"/>
      <c r="ODU93" s="253"/>
      <c r="ODV93" s="253"/>
      <c r="ODW93" s="253"/>
      <c r="ODX93" s="253"/>
      <c r="ODY93" s="253"/>
      <c r="ODZ93" s="253"/>
      <c r="OEA93" s="253"/>
      <c r="OEB93" s="253"/>
      <c r="OEC93" s="253"/>
      <c r="OED93" s="253"/>
      <c r="OEE93" s="253"/>
      <c r="OEF93" s="253"/>
      <c r="OEG93" s="253"/>
      <c r="OEH93" s="253"/>
      <c r="OEI93" s="253"/>
      <c r="OEJ93" s="253"/>
      <c r="OEK93" s="253"/>
      <c r="OEL93" s="253"/>
      <c r="OEM93" s="253"/>
      <c r="OEN93" s="253"/>
      <c r="OEO93" s="253"/>
      <c r="OEP93" s="253"/>
      <c r="OEQ93" s="253"/>
      <c r="OER93" s="253"/>
      <c r="OES93" s="253"/>
      <c r="OET93" s="253"/>
      <c r="OEU93" s="253"/>
      <c r="OEV93" s="253"/>
      <c r="OEW93" s="253"/>
      <c r="OEX93" s="253"/>
      <c r="OEY93" s="253"/>
      <c r="OEZ93" s="253"/>
      <c r="OFA93" s="253"/>
      <c r="OFB93" s="253"/>
      <c r="OFC93" s="253"/>
      <c r="OFD93" s="253"/>
      <c r="OFE93" s="253"/>
      <c r="OFF93" s="253"/>
      <c r="OFG93" s="253"/>
      <c r="OFH93" s="253"/>
      <c r="OFI93" s="253"/>
      <c r="OFJ93" s="253"/>
      <c r="OFK93" s="253"/>
      <c r="OFL93" s="253"/>
      <c r="OFM93" s="253"/>
      <c r="OFN93" s="253"/>
      <c r="OFO93" s="253"/>
      <c r="OFP93" s="253"/>
      <c r="OFQ93" s="253"/>
      <c r="OFR93" s="253"/>
      <c r="OFS93" s="253"/>
      <c r="OFT93" s="253"/>
      <c r="OFU93" s="253"/>
      <c r="OFV93" s="253"/>
      <c r="OFW93" s="253"/>
      <c r="OFX93" s="253"/>
      <c r="OFY93" s="253"/>
      <c r="OFZ93" s="253"/>
      <c r="OGA93" s="253"/>
      <c r="OGB93" s="253"/>
      <c r="OGC93" s="253"/>
      <c r="OGD93" s="253"/>
      <c r="OGE93" s="253"/>
      <c r="OGF93" s="253"/>
      <c r="OGG93" s="253"/>
      <c r="OGH93" s="253"/>
      <c r="OGI93" s="253"/>
      <c r="OGJ93" s="253"/>
      <c r="OGK93" s="253"/>
      <c r="OGL93" s="253"/>
      <c r="OGM93" s="253"/>
      <c r="OGN93" s="253"/>
      <c r="OGO93" s="253"/>
      <c r="OGP93" s="253"/>
      <c r="OGQ93" s="253"/>
      <c r="OGR93" s="253"/>
      <c r="OGS93" s="253"/>
      <c r="OGT93" s="253"/>
      <c r="OGU93" s="253"/>
      <c r="OGV93" s="253"/>
      <c r="OGW93" s="253"/>
      <c r="OGX93" s="253"/>
      <c r="OGY93" s="253"/>
      <c r="OGZ93" s="253"/>
      <c r="OHA93" s="253"/>
      <c r="OHB93" s="253"/>
      <c r="OHC93" s="253"/>
      <c r="OHD93" s="253"/>
      <c r="OHE93" s="253"/>
      <c r="OHF93" s="253"/>
      <c r="OHG93" s="253"/>
      <c r="OHH93" s="253"/>
      <c r="OHI93" s="253"/>
      <c r="OHJ93" s="253"/>
      <c r="OHK93" s="253"/>
      <c r="OHL93" s="253"/>
      <c r="OHM93" s="253"/>
      <c r="OHN93" s="253"/>
      <c r="OHO93" s="253"/>
      <c r="OHP93" s="253"/>
      <c r="OHQ93" s="253"/>
      <c r="OHR93" s="253"/>
      <c r="OHS93" s="253"/>
      <c r="OHT93" s="253"/>
      <c r="OHU93" s="253"/>
      <c r="OHV93" s="253"/>
      <c r="OHW93" s="253"/>
      <c r="OHX93" s="253"/>
      <c r="OHY93" s="253"/>
      <c r="OHZ93" s="253"/>
      <c r="OIA93" s="253"/>
      <c r="OIB93" s="253"/>
      <c r="OIC93" s="253"/>
      <c r="OID93" s="253"/>
      <c r="OIE93" s="253"/>
      <c r="OIF93" s="253"/>
      <c r="OIG93" s="253"/>
      <c r="OIH93" s="253"/>
      <c r="OII93" s="253"/>
      <c r="OIJ93" s="253"/>
      <c r="OIK93" s="253"/>
      <c r="OIL93" s="253"/>
      <c r="OIM93" s="253"/>
      <c r="OIN93" s="253"/>
      <c r="OIO93" s="253"/>
      <c r="OIP93" s="253"/>
      <c r="OIQ93" s="253"/>
      <c r="OIR93" s="253"/>
      <c r="OIS93" s="253"/>
      <c r="OIT93" s="253"/>
      <c r="OIU93" s="253"/>
      <c r="OIV93" s="253"/>
      <c r="OIW93" s="253"/>
      <c r="OIX93" s="253"/>
      <c r="OIY93" s="253"/>
      <c r="OIZ93" s="253"/>
      <c r="OJA93" s="253"/>
      <c r="OJB93" s="253"/>
      <c r="OJC93" s="253"/>
      <c r="OJD93" s="253"/>
      <c r="OJE93" s="253"/>
      <c r="OJF93" s="253"/>
      <c r="OJG93" s="253"/>
      <c r="OJH93" s="253"/>
      <c r="OJI93" s="253"/>
      <c r="OJJ93" s="253"/>
      <c r="OJK93" s="253"/>
      <c r="OJL93" s="253"/>
      <c r="OJM93" s="253"/>
      <c r="OJN93" s="253"/>
      <c r="OJO93" s="253"/>
      <c r="OJP93" s="253"/>
      <c r="OJQ93" s="253"/>
      <c r="OJR93" s="253"/>
      <c r="OJS93" s="253"/>
      <c r="OJT93" s="253"/>
      <c r="OJU93" s="253"/>
      <c r="OJV93" s="253"/>
      <c r="OJW93" s="253"/>
      <c r="OJX93" s="253"/>
      <c r="OJY93" s="253"/>
      <c r="OJZ93" s="253"/>
      <c r="OKA93" s="253"/>
      <c r="OKB93" s="253"/>
      <c r="OKC93" s="253"/>
      <c r="OKD93" s="253"/>
      <c r="OKE93" s="253"/>
      <c r="OKF93" s="253"/>
      <c r="OKG93" s="253"/>
      <c r="OKH93" s="253"/>
      <c r="OKI93" s="253"/>
      <c r="OKJ93" s="253"/>
      <c r="OKK93" s="253"/>
      <c r="OKL93" s="253"/>
      <c r="OKM93" s="253"/>
      <c r="OKN93" s="253"/>
      <c r="OKO93" s="253"/>
      <c r="OKP93" s="253"/>
      <c r="OKQ93" s="253"/>
      <c r="OKR93" s="253"/>
      <c r="OKS93" s="253"/>
      <c r="OKT93" s="253"/>
      <c r="OKU93" s="253"/>
      <c r="OKV93" s="253"/>
      <c r="OKW93" s="253"/>
      <c r="OKX93" s="253"/>
      <c r="OKY93" s="253"/>
      <c r="OKZ93" s="253"/>
      <c r="OLA93" s="253"/>
      <c r="OLB93" s="253"/>
      <c r="OLC93" s="253"/>
      <c r="OLD93" s="253"/>
      <c r="OLE93" s="253"/>
      <c r="OLF93" s="253"/>
      <c r="OLG93" s="253"/>
      <c r="OLH93" s="253"/>
      <c r="OLI93" s="253"/>
      <c r="OLJ93" s="253"/>
      <c r="OLK93" s="253"/>
      <c r="OLL93" s="253"/>
      <c r="OLM93" s="253"/>
      <c r="OLN93" s="253"/>
      <c r="OLO93" s="253"/>
      <c r="OLP93" s="253"/>
      <c r="OLQ93" s="253"/>
      <c r="OLR93" s="253"/>
      <c r="OLS93" s="253"/>
      <c r="OLT93" s="253"/>
      <c r="OLU93" s="253"/>
      <c r="OLV93" s="253"/>
      <c r="OLW93" s="253"/>
      <c r="OLX93" s="253"/>
      <c r="OLY93" s="253"/>
      <c r="OLZ93" s="253"/>
      <c r="OMA93" s="253"/>
      <c r="OMB93" s="253"/>
      <c r="OMC93" s="253"/>
      <c r="OMD93" s="253"/>
      <c r="OME93" s="253"/>
      <c r="OMF93" s="253"/>
      <c r="OMG93" s="253"/>
      <c r="OMH93" s="253"/>
      <c r="OMI93" s="253"/>
      <c r="OMJ93" s="253"/>
      <c r="OMK93" s="253"/>
      <c r="OML93" s="253"/>
      <c r="OMM93" s="253"/>
      <c r="OMN93" s="253"/>
      <c r="OMO93" s="253"/>
      <c r="OMP93" s="253"/>
      <c r="OMQ93" s="253"/>
      <c r="OMR93" s="253"/>
      <c r="OMS93" s="253"/>
      <c r="OMT93" s="253"/>
      <c r="OMU93" s="253"/>
      <c r="OMV93" s="253"/>
      <c r="OMW93" s="253"/>
      <c r="OMX93" s="253"/>
      <c r="OMY93" s="253"/>
      <c r="OMZ93" s="253"/>
      <c r="ONA93" s="253"/>
      <c r="ONB93" s="253"/>
      <c r="ONC93" s="253"/>
      <c r="OND93" s="253"/>
      <c r="ONE93" s="253"/>
      <c r="ONF93" s="253"/>
      <c r="ONG93" s="253"/>
      <c r="ONH93" s="253"/>
      <c r="ONI93" s="253"/>
      <c r="ONJ93" s="253"/>
      <c r="ONK93" s="253"/>
      <c r="ONL93" s="253"/>
      <c r="ONM93" s="253"/>
      <c r="ONN93" s="253"/>
      <c r="ONO93" s="253"/>
      <c r="ONP93" s="253"/>
      <c r="ONQ93" s="253"/>
      <c r="ONR93" s="253"/>
      <c r="ONS93" s="253"/>
      <c r="ONT93" s="253"/>
      <c r="ONU93" s="253"/>
      <c r="ONV93" s="253"/>
      <c r="ONW93" s="253"/>
      <c r="ONX93" s="253"/>
      <c r="ONY93" s="253"/>
      <c r="ONZ93" s="253"/>
      <c r="OOA93" s="253"/>
      <c r="OOB93" s="253"/>
      <c r="OOC93" s="253"/>
      <c r="OOD93" s="253"/>
      <c r="OOE93" s="253"/>
      <c r="OOF93" s="253"/>
      <c r="OOG93" s="253"/>
      <c r="OOH93" s="253"/>
      <c r="OOI93" s="253"/>
      <c r="OOJ93" s="253"/>
      <c r="OOK93" s="253"/>
      <c r="OOL93" s="253"/>
      <c r="OOM93" s="253"/>
      <c r="OON93" s="253"/>
      <c r="OOO93" s="253"/>
      <c r="OOP93" s="253"/>
      <c r="OOQ93" s="253"/>
      <c r="OOR93" s="253"/>
      <c r="OOS93" s="253"/>
      <c r="OOT93" s="253"/>
      <c r="OOU93" s="253"/>
      <c r="OOV93" s="253"/>
      <c r="OOW93" s="253"/>
      <c r="OOX93" s="253"/>
      <c r="OOY93" s="253"/>
      <c r="OOZ93" s="253"/>
      <c r="OPA93" s="253"/>
      <c r="OPB93" s="253"/>
      <c r="OPC93" s="253"/>
      <c r="OPD93" s="253"/>
      <c r="OPE93" s="253"/>
      <c r="OPF93" s="253"/>
      <c r="OPG93" s="253"/>
      <c r="OPH93" s="253"/>
      <c r="OPI93" s="253"/>
      <c r="OPJ93" s="253"/>
      <c r="OPK93" s="253"/>
      <c r="OPL93" s="253"/>
      <c r="OPM93" s="253"/>
      <c r="OPN93" s="253"/>
      <c r="OPO93" s="253"/>
      <c r="OPP93" s="253"/>
      <c r="OPQ93" s="253"/>
      <c r="OPR93" s="253"/>
      <c r="OPS93" s="253"/>
      <c r="OPT93" s="253"/>
      <c r="OPU93" s="253"/>
      <c r="OPV93" s="253"/>
      <c r="OPW93" s="253"/>
      <c r="OPX93" s="253"/>
      <c r="OPY93" s="253"/>
      <c r="OPZ93" s="253"/>
      <c r="OQA93" s="253"/>
      <c r="OQB93" s="253"/>
      <c r="OQC93" s="253"/>
      <c r="OQD93" s="253"/>
      <c r="OQE93" s="253"/>
      <c r="OQF93" s="253"/>
      <c r="OQG93" s="253"/>
      <c r="OQH93" s="253"/>
      <c r="OQI93" s="253"/>
      <c r="OQJ93" s="253"/>
      <c r="OQK93" s="253"/>
      <c r="OQL93" s="253"/>
      <c r="OQM93" s="253"/>
      <c r="OQN93" s="253"/>
      <c r="OQO93" s="253"/>
      <c r="OQP93" s="253"/>
      <c r="OQQ93" s="253"/>
      <c r="OQR93" s="253"/>
      <c r="OQS93" s="253"/>
      <c r="OQT93" s="253"/>
      <c r="OQU93" s="253"/>
      <c r="OQV93" s="253"/>
      <c r="OQW93" s="253"/>
      <c r="OQX93" s="253"/>
      <c r="OQY93" s="253"/>
      <c r="OQZ93" s="253"/>
      <c r="ORA93" s="253"/>
      <c r="ORB93" s="253"/>
      <c r="ORC93" s="253"/>
      <c r="ORD93" s="253"/>
      <c r="ORE93" s="253"/>
      <c r="ORF93" s="253"/>
      <c r="ORG93" s="253"/>
      <c r="ORH93" s="253"/>
      <c r="ORI93" s="253"/>
      <c r="ORJ93" s="253"/>
      <c r="ORK93" s="253"/>
      <c r="ORL93" s="253"/>
      <c r="ORM93" s="253"/>
      <c r="ORN93" s="253"/>
      <c r="ORO93" s="253"/>
      <c r="ORP93" s="253"/>
      <c r="ORQ93" s="253"/>
      <c r="ORR93" s="253"/>
      <c r="ORS93" s="253"/>
      <c r="ORT93" s="253"/>
      <c r="ORU93" s="253"/>
      <c r="ORV93" s="253"/>
      <c r="ORW93" s="253"/>
      <c r="ORX93" s="253"/>
      <c r="ORY93" s="253"/>
      <c r="ORZ93" s="253"/>
      <c r="OSA93" s="253"/>
      <c r="OSB93" s="253"/>
      <c r="OSC93" s="253"/>
      <c r="OSD93" s="253"/>
      <c r="OSE93" s="253"/>
      <c r="OSF93" s="253"/>
      <c r="OSG93" s="253"/>
      <c r="OSH93" s="253"/>
      <c r="OSI93" s="253"/>
      <c r="OSJ93" s="253"/>
      <c r="OSK93" s="253"/>
      <c r="OSL93" s="253"/>
      <c r="OSM93" s="253"/>
      <c r="OSN93" s="253"/>
      <c r="OSO93" s="253"/>
      <c r="OSP93" s="253"/>
      <c r="OSQ93" s="253"/>
      <c r="OSR93" s="253"/>
      <c r="OSS93" s="253"/>
      <c r="OST93" s="253"/>
      <c r="OSU93" s="253"/>
      <c r="OSV93" s="253"/>
      <c r="OSW93" s="253"/>
      <c r="OSX93" s="253"/>
      <c r="OSY93" s="253"/>
      <c r="OSZ93" s="253"/>
      <c r="OTA93" s="253"/>
      <c r="OTB93" s="253"/>
      <c r="OTC93" s="253"/>
      <c r="OTD93" s="253"/>
      <c r="OTE93" s="253"/>
      <c r="OTF93" s="253"/>
      <c r="OTG93" s="253"/>
      <c r="OTH93" s="253"/>
      <c r="OTI93" s="253"/>
      <c r="OTJ93" s="253"/>
      <c r="OTK93" s="253"/>
      <c r="OTL93" s="253"/>
      <c r="OTM93" s="253"/>
      <c r="OTN93" s="253"/>
      <c r="OTO93" s="253"/>
      <c r="OTP93" s="253"/>
      <c r="OTQ93" s="253"/>
      <c r="OTR93" s="253"/>
      <c r="OTS93" s="253"/>
      <c r="OTT93" s="253"/>
      <c r="OTU93" s="253"/>
      <c r="OTV93" s="253"/>
      <c r="OTW93" s="253"/>
      <c r="OTX93" s="253"/>
      <c r="OTY93" s="253"/>
      <c r="OTZ93" s="253"/>
      <c r="OUA93" s="253"/>
      <c r="OUB93" s="253"/>
      <c r="OUC93" s="253"/>
      <c r="OUD93" s="253"/>
      <c r="OUE93" s="253"/>
      <c r="OUF93" s="253"/>
      <c r="OUG93" s="253"/>
      <c r="OUH93" s="253"/>
      <c r="OUI93" s="253"/>
      <c r="OUJ93" s="253"/>
      <c r="OUK93" s="253"/>
      <c r="OUL93" s="253"/>
      <c r="OUM93" s="253"/>
      <c r="OUN93" s="253"/>
      <c r="OUO93" s="253"/>
      <c r="OUP93" s="253"/>
      <c r="OUQ93" s="253"/>
      <c r="OUR93" s="253"/>
      <c r="OUS93" s="253"/>
      <c r="OUT93" s="253"/>
      <c r="OUU93" s="253"/>
      <c r="OUV93" s="253"/>
      <c r="OUW93" s="253"/>
      <c r="OUX93" s="253"/>
      <c r="OUY93" s="253"/>
      <c r="OUZ93" s="253"/>
      <c r="OVA93" s="253"/>
      <c r="OVB93" s="253"/>
      <c r="OVC93" s="253"/>
      <c r="OVD93" s="253"/>
      <c r="OVE93" s="253"/>
      <c r="OVF93" s="253"/>
      <c r="OVG93" s="253"/>
      <c r="OVH93" s="253"/>
      <c r="OVI93" s="253"/>
      <c r="OVJ93" s="253"/>
      <c r="OVK93" s="253"/>
      <c r="OVL93" s="253"/>
      <c r="OVM93" s="253"/>
      <c r="OVN93" s="253"/>
      <c r="OVO93" s="253"/>
      <c r="OVP93" s="253"/>
      <c r="OVQ93" s="253"/>
      <c r="OVR93" s="253"/>
      <c r="OVS93" s="253"/>
      <c r="OVT93" s="253"/>
      <c r="OVU93" s="253"/>
      <c r="OVV93" s="253"/>
      <c r="OVW93" s="253"/>
      <c r="OVX93" s="253"/>
      <c r="OVY93" s="253"/>
      <c r="OVZ93" s="253"/>
      <c r="OWA93" s="253"/>
      <c r="OWB93" s="253"/>
      <c r="OWC93" s="253"/>
      <c r="OWD93" s="253"/>
      <c r="OWE93" s="253"/>
      <c r="OWF93" s="253"/>
      <c r="OWG93" s="253"/>
      <c r="OWH93" s="253"/>
      <c r="OWI93" s="253"/>
      <c r="OWJ93" s="253"/>
      <c r="OWK93" s="253"/>
      <c r="OWL93" s="253"/>
      <c r="OWM93" s="253"/>
      <c r="OWN93" s="253"/>
      <c r="OWO93" s="253"/>
      <c r="OWP93" s="253"/>
      <c r="OWQ93" s="253"/>
      <c r="OWR93" s="253"/>
      <c r="OWS93" s="253"/>
      <c r="OWT93" s="253"/>
      <c r="OWU93" s="253"/>
      <c r="OWV93" s="253"/>
      <c r="OWW93" s="253"/>
      <c r="OWX93" s="253"/>
      <c r="OWY93" s="253"/>
      <c r="OWZ93" s="253"/>
      <c r="OXA93" s="253"/>
      <c r="OXB93" s="253"/>
      <c r="OXC93" s="253"/>
      <c r="OXD93" s="253"/>
      <c r="OXE93" s="253"/>
      <c r="OXF93" s="253"/>
      <c r="OXG93" s="253"/>
      <c r="OXH93" s="253"/>
      <c r="OXI93" s="253"/>
      <c r="OXJ93" s="253"/>
      <c r="OXK93" s="253"/>
      <c r="OXL93" s="253"/>
      <c r="OXM93" s="253"/>
      <c r="OXN93" s="253"/>
      <c r="OXO93" s="253"/>
      <c r="OXP93" s="253"/>
      <c r="OXQ93" s="253"/>
      <c r="OXR93" s="253"/>
      <c r="OXS93" s="253"/>
      <c r="OXT93" s="253"/>
      <c r="OXU93" s="253"/>
      <c r="OXV93" s="253"/>
      <c r="OXW93" s="253"/>
      <c r="OXX93" s="253"/>
      <c r="OXY93" s="253"/>
      <c r="OXZ93" s="253"/>
      <c r="OYA93" s="253"/>
      <c r="OYB93" s="253"/>
      <c r="OYC93" s="253"/>
      <c r="OYD93" s="253"/>
      <c r="OYE93" s="253"/>
      <c r="OYF93" s="253"/>
      <c r="OYG93" s="253"/>
      <c r="OYH93" s="253"/>
      <c r="OYI93" s="253"/>
      <c r="OYJ93" s="253"/>
      <c r="OYK93" s="253"/>
      <c r="OYL93" s="253"/>
      <c r="OYM93" s="253"/>
      <c r="OYN93" s="253"/>
      <c r="OYO93" s="253"/>
      <c r="OYP93" s="253"/>
      <c r="OYQ93" s="253"/>
      <c r="OYR93" s="253"/>
      <c r="OYS93" s="253"/>
      <c r="OYT93" s="253"/>
      <c r="OYU93" s="253"/>
      <c r="OYV93" s="253"/>
      <c r="OYW93" s="253"/>
      <c r="OYX93" s="253"/>
      <c r="OYY93" s="253"/>
      <c r="OYZ93" s="253"/>
      <c r="OZA93" s="253"/>
      <c r="OZB93" s="253"/>
      <c r="OZC93" s="253"/>
      <c r="OZD93" s="253"/>
      <c r="OZE93" s="253"/>
      <c r="OZF93" s="253"/>
      <c r="OZG93" s="253"/>
      <c r="OZH93" s="253"/>
      <c r="OZI93" s="253"/>
      <c r="OZJ93" s="253"/>
      <c r="OZK93" s="253"/>
      <c r="OZL93" s="253"/>
      <c r="OZM93" s="253"/>
      <c r="OZN93" s="253"/>
      <c r="OZO93" s="253"/>
      <c r="OZP93" s="253"/>
      <c r="OZQ93" s="253"/>
      <c r="OZR93" s="253"/>
      <c r="OZS93" s="253"/>
      <c r="OZT93" s="253"/>
      <c r="OZU93" s="253"/>
      <c r="OZV93" s="253"/>
      <c r="OZW93" s="253"/>
      <c r="OZX93" s="253"/>
      <c r="OZY93" s="253"/>
      <c r="OZZ93" s="253"/>
      <c r="PAA93" s="253"/>
      <c r="PAB93" s="253"/>
      <c r="PAC93" s="253"/>
      <c r="PAD93" s="253"/>
      <c r="PAE93" s="253"/>
      <c r="PAF93" s="253"/>
      <c r="PAG93" s="253"/>
      <c r="PAH93" s="253"/>
      <c r="PAI93" s="253"/>
      <c r="PAJ93" s="253"/>
      <c r="PAK93" s="253"/>
      <c r="PAL93" s="253"/>
      <c r="PAM93" s="253"/>
      <c r="PAN93" s="253"/>
      <c r="PAO93" s="253"/>
      <c r="PAP93" s="253"/>
      <c r="PAQ93" s="253"/>
      <c r="PAR93" s="253"/>
      <c r="PAS93" s="253"/>
      <c r="PAT93" s="253"/>
      <c r="PAU93" s="253"/>
      <c r="PAV93" s="253"/>
      <c r="PAW93" s="253"/>
      <c r="PAX93" s="253"/>
      <c r="PAY93" s="253"/>
      <c r="PAZ93" s="253"/>
      <c r="PBA93" s="253"/>
      <c r="PBB93" s="253"/>
      <c r="PBC93" s="253"/>
      <c r="PBD93" s="253"/>
      <c r="PBE93" s="253"/>
      <c r="PBF93" s="253"/>
      <c r="PBG93" s="253"/>
      <c r="PBH93" s="253"/>
      <c r="PBI93" s="253"/>
      <c r="PBJ93" s="253"/>
      <c r="PBK93" s="253"/>
      <c r="PBL93" s="253"/>
      <c r="PBM93" s="253"/>
      <c r="PBN93" s="253"/>
      <c r="PBO93" s="253"/>
      <c r="PBP93" s="253"/>
      <c r="PBQ93" s="253"/>
      <c r="PBR93" s="253"/>
      <c r="PBS93" s="253"/>
      <c r="PBT93" s="253"/>
      <c r="PBU93" s="253"/>
      <c r="PBV93" s="253"/>
      <c r="PBW93" s="253"/>
      <c r="PBX93" s="253"/>
      <c r="PBY93" s="253"/>
      <c r="PBZ93" s="253"/>
      <c r="PCA93" s="253"/>
      <c r="PCB93" s="253"/>
      <c r="PCC93" s="253"/>
      <c r="PCD93" s="253"/>
      <c r="PCE93" s="253"/>
      <c r="PCF93" s="253"/>
      <c r="PCG93" s="253"/>
      <c r="PCH93" s="253"/>
      <c r="PCI93" s="253"/>
      <c r="PCJ93" s="253"/>
      <c r="PCK93" s="253"/>
      <c r="PCL93" s="253"/>
      <c r="PCM93" s="253"/>
      <c r="PCN93" s="253"/>
      <c r="PCO93" s="253"/>
      <c r="PCP93" s="253"/>
      <c r="PCQ93" s="253"/>
      <c r="PCR93" s="253"/>
      <c r="PCS93" s="253"/>
      <c r="PCT93" s="253"/>
      <c r="PCU93" s="253"/>
      <c r="PCV93" s="253"/>
      <c r="PCW93" s="253"/>
      <c r="PCX93" s="253"/>
      <c r="PCY93" s="253"/>
      <c r="PCZ93" s="253"/>
      <c r="PDA93" s="253"/>
      <c r="PDB93" s="253"/>
      <c r="PDC93" s="253"/>
      <c r="PDD93" s="253"/>
      <c r="PDE93" s="253"/>
      <c r="PDF93" s="253"/>
      <c r="PDG93" s="253"/>
      <c r="PDH93" s="253"/>
      <c r="PDI93" s="253"/>
      <c r="PDJ93" s="253"/>
      <c r="PDK93" s="253"/>
      <c r="PDL93" s="253"/>
      <c r="PDM93" s="253"/>
      <c r="PDN93" s="253"/>
      <c r="PDO93" s="253"/>
      <c r="PDP93" s="253"/>
      <c r="PDQ93" s="253"/>
      <c r="PDR93" s="253"/>
      <c r="PDS93" s="253"/>
      <c r="PDT93" s="253"/>
      <c r="PDU93" s="253"/>
      <c r="PDV93" s="253"/>
      <c r="PDW93" s="253"/>
      <c r="PDX93" s="253"/>
      <c r="PDY93" s="253"/>
      <c r="PDZ93" s="253"/>
      <c r="PEA93" s="253"/>
      <c r="PEB93" s="253"/>
      <c r="PEC93" s="253"/>
      <c r="PED93" s="253"/>
      <c r="PEE93" s="253"/>
      <c r="PEF93" s="253"/>
      <c r="PEG93" s="253"/>
      <c r="PEH93" s="253"/>
      <c r="PEI93" s="253"/>
      <c r="PEJ93" s="253"/>
      <c r="PEK93" s="253"/>
      <c r="PEL93" s="253"/>
      <c r="PEM93" s="253"/>
      <c r="PEN93" s="253"/>
      <c r="PEO93" s="253"/>
      <c r="PEP93" s="253"/>
      <c r="PEQ93" s="253"/>
      <c r="PER93" s="253"/>
      <c r="PES93" s="253"/>
      <c r="PET93" s="253"/>
      <c r="PEU93" s="253"/>
      <c r="PEV93" s="253"/>
      <c r="PEW93" s="253"/>
      <c r="PEX93" s="253"/>
      <c r="PEY93" s="253"/>
      <c r="PEZ93" s="253"/>
      <c r="PFA93" s="253"/>
      <c r="PFB93" s="253"/>
      <c r="PFC93" s="253"/>
      <c r="PFD93" s="253"/>
      <c r="PFE93" s="253"/>
      <c r="PFF93" s="253"/>
      <c r="PFG93" s="253"/>
      <c r="PFH93" s="253"/>
      <c r="PFI93" s="253"/>
      <c r="PFJ93" s="253"/>
      <c r="PFK93" s="253"/>
      <c r="PFL93" s="253"/>
      <c r="PFM93" s="253"/>
      <c r="PFN93" s="253"/>
      <c r="PFO93" s="253"/>
      <c r="PFP93" s="253"/>
      <c r="PFQ93" s="253"/>
      <c r="PFR93" s="253"/>
      <c r="PFS93" s="253"/>
      <c r="PFT93" s="253"/>
      <c r="PFU93" s="253"/>
      <c r="PFV93" s="253"/>
      <c r="PFW93" s="253"/>
      <c r="PFX93" s="253"/>
      <c r="PFY93" s="253"/>
      <c r="PFZ93" s="253"/>
      <c r="PGA93" s="253"/>
      <c r="PGB93" s="253"/>
      <c r="PGC93" s="253"/>
      <c r="PGD93" s="253"/>
      <c r="PGE93" s="253"/>
      <c r="PGF93" s="253"/>
      <c r="PGG93" s="253"/>
      <c r="PGH93" s="253"/>
      <c r="PGI93" s="253"/>
      <c r="PGJ93" s="253"/>
      <c r="PGK93" s="253"/>
      <c r="PGL93" s="253"/>
      <c r="PGM93" s="253"/>
      <c r="PGN93" s="253"/>
      <c r="PGO93" s="253"/>
      <c r="PGP93" s="253"/>
      <c r="PGQ93" s="253"/>
      <c r="PGR93" s="253"/>
      <c r="PGS93" s="253"/>
      <c r="PGT93" s="253"/>
      <c r="PGU93" s="253"/>
      <c r="PGV93" s="253"/>
      <c r="PGW93" s="253"/>
      <c r="PGX93" s="253"/>
      <c r="PGY93" s="253"/>
      <c r="PGZ93" s="253"/>
      <c r="PHA93" s="253"/>
      <c r="PHB93" s="253"/>
      <c r="PHC93" s="253"/>
      <c r="PHD93" s="253"/>
      <c r="PHE93" s="253"/>
      <c r="PHF93" s="253"/>
      <c r="PHG93" s="253"/>
      <c r="PHH93" s="253"/>
      <c r="PHI93" s="253"/>
      <c r="PHJ93" s="253"/>
      <c r="PHK93" s="253"/>
      <c r="PHL93" s="253"/>
      <c r="PHM93" s="253"/>
      <c r="PHN93" s="253"/>
      <c r="PHO93" s="253"/>
      <c r="PHP93" s="253"/>
      <c r="PHQ93" s="253"/>
      <c r="PHR93" s="253"/>
      <c r="PHS93" s="253"/>
      <c r="PHT93" s="253"/>
      <c r="PHU93" s="253"/>
      <c r="PHV93" s="253"/>
      <c r="PHW93" s="253"/>
      <c r="PHX93" s="253"/>
      <c r="PHY93" s="253"/>
      <c r="PHZ93" s="253"/>
      <c r="PIA93" s="253"/>
      <c r="PIB93" s="253"/>
      <c r="PIC93" s="253"/>
      <c r="PID93" s="253"/>
      <c r="PIE93" s="253"/>
      <c r="PIF93" s="253"/>
      <c r="PIG93" s="253"/>
      <c r="PIH93" s="253"/>
      <c r="PII93" s="253"/>
      <c r="PIJ93" s="253"/>
      <c r="PIK93" s="253"/>
      <c r="PIL93" s="253"/>
      <c r="PIM93" s="253"/>
      <c r="PIN93" s="253"/>
      <c r="PIO93" s="253"/>
      <c r="PIP93" s="253"/>
      <c r="PIQ93" s="253"/>
      <c r="PIR93" s="253"/>
      <c r="PIS93" s="253"/>
      <c r="PIT93" s="253"/>
      <c r="PIU93" s="253"/>
      <c r="PIV93" s="253"/>
      <c r="PIW93" s="253"/>
      <c r="PIX93" s="253"/>
      <c r="PIY93" s="253"/>
      <c r="PIZ93" s="253"/>
      <c r="PJA93" s="253"/>
      <c r="PJB93" s="253"/>
      <c r="PJC93" s="253"/>
      <c r="PJD93" s="253"/>
      <c r="PJE93" s="253"/>
      <c r="PJF93" s="253"/>
      <c r="PJG93" s="253"/>
      <c r="PJH93" s="253"/>
      <c r="PJI93" s="253"/>
      <c r="PJJ93" s="253"/>
      <c r="PJK93" s="253"/>
      <c r="PJL93" s="253"/>
      <c r="PJM93" s="253"/>
      <c r="PJN93" s="253"/>
      <c r="PJO93" s="253"/>
      <c r="PJP93" s="253"/>
      <c r="PJQ93" s="253"/>
      <c r="PJR93" s="253"/>
      <c r="PJS93" s="253"/>
      <c r="PJT93" s="253"/>
      <c r="PJU93" s="253"/>
      <c r="PJV93" s="253"/>
      <c r="PJW93" s="253"/>
      <c r="PJX93" s="253"/>
      <c r="PJY93" s="253"/>
      <c r="PJZ93" s="253"/>
      <c r="PKA93" s="253"/>
      <c r="PKB93" s="253"/>
      <c r="PKC93" s="253"/>
      <c r="PKD93" s="253"/>
      <c r="PKE93" s="253"/>
      <c r="PKF93" s="253"/>
      <c r="PKG93" s="253"/>
      <c r="PKH93" s="253"/>
      <c r="PKI93" s="253"/>
      <c r="PKJ93" s="253"/>
      <c r="PKK93" s="253"/>
      <c r="PKL93" s="253"/>
      <c r="PKM93" s="253"/>
      <c r="PKN93" s="253"/>
      <c r="PKO93" s="253"/>
      <c r="PKP93" s="253"/>
      <c r="PKQ93" s="253"/>
      <c r="PKR93" s="253"/>
      <c r="PKS93" s="253"/>
      <c r="PKT93" s="253"/>
      <c r="PKU93" s="253"/>
      <c r="PKV93" s="253"/>
      <c r="PKW93" s="253"/>
      <c r="PKX93" s="253"/>
      <c r="PKY93" s="253"/>
      <c r="PKZ93" s="253"/>
      <c r="PLA93" s="253"/>
      <c r="PLB93" s="253"/>
      <c r="PLC93" s="253"/>
      <c r="PLD93" s="253"/>
      <c r="PLE93" s="253"/>
      <c r="PLF93" s="253"/>
      <c r="PLG93" s="253"/>
      <c r="PLH93" s="253"/>
      <c r="PLI93" s="253"/>
      <c r="PLJ93" s="253"/>
      <c r="PLK93" s="253"/>
      <c r="PLL93" s="253"/>
      <c r="PLM93" s="253"/>
      <c r="PLN93" s="253"/>
      <c r="PLO93" s="253"/>
      <c r="PLP93" s="253"/>
      <c r="PLQ93" s="253"/>
      <c r="PLR93" s="253"/>
      <c r="PLS93" s="253"/>
      <c r="PLT93" s="253"/>
      <c r="PLU93" s="253"/>
      <c r="PLV93" s="253"/>
      <c r="PLW93" s="253"/>
      <c r="PLX93" s="253"/>
      <c r="PLY93" s="253"/>
      <c r="PLZ93" s="253"/>
      <c r="PMA93" s="253"/>
      <c r="PMB93" s="253"/>
      <c r="PMC93" s="253"/>
      <c r="PMD93" s="253"/>
      <c r="PME93" s="253"/>
      <c r="PMF93" s="253"/>
      <c r="PMG93" s="253"/>
      <c r="PMH93" s="253"/>
      <c r="PMI93" s="253"/>
      <c r="PMJ93" s="253"/>
      <c r="PMK93" s="253"/>
      <c r="PML93" s="253"/>
      <c r="PMM93" s="253"/>
      <c r="PMN93" s="253"/>
      <c r="PMO93" s="253"/>
      <c r="PMP93" s="253"/>
      <c r="PMQ93" s="253"/>
      <c r="PMR93" s="253"/>
      <c r="PMS93" s="253"/>
      <c r="PMT93" s="253"/>
      <c r="PMU93" s="253"/>
      <c r="PMV93" s="253"/>
      <c r="PMW93" s="253"/>
      <c r="PMX93" s="253"/>
      <c r="PMY93" s="253"/>
      <c r="PMZ93" s="253"/>
      <c r="PNA93" s="253"/>
      <c r="PNB93" s="253"/>
      <c r="PNC93" s="253"/>
      <c r="PND93" s="253"/>
      <c r="PNE93" s="253"/>
      <c r="PNF93" s="253"/>
      <c r="PNG93" s="253"/>
      <c r="PNH93" s="253"/>
      <c r="PNI93" s="253"/>
      <c r="PNJ93" s="253"/>
      <c r="PNK93" s="253"/>
      <c r="PNL93" s="253"/>
      <c r="PNM93" s="253"/>
      <c r="PNN93" s="253"/>
      <c r="PNO93" s="253"/>
      <c r="PNP93" s="253"/>
      <c r="PNQ93" s="253"/>
      <c r="PNR93" s="253"/>
      <c r="PNS93" s="253"/>
      <c r="PNT93" s="253"/>
      <c r="PNU93" s="253"/>
      <c r="PNV93" s="253"/>
      <c r="PNW93" s="253"/>
      <c r="PNX93" s="253"/>
      <c r="PNY93" s="253"/>
      <c r="PNZ93" s="253"/>
      <c r="POA93" s="253"/>
      <c r="POB93" s="253"/>
      <c r="POC93" s="253"/>
      <c r="POD93" s="253"/>
      <c r="POE93" s="253"/>
      <c r="POF93" s="253"/>
      <c r="POG93" s="253"/>
      <c r="POH93" s="253"/>
      <c r="POI93" s="253"/>
      <c r="POJ93" s="253"/>
      <c r="POK93" s="253"/>
      <c r="POL93" s="253"/>
      <c r="POM93" s="253"/>
      <c r="PON93" s="253"/>
      <c r="POO93" s="253"/>
      <c r="POP93" s="253"/>
      <c r="POQ93" s="253"/>
      <c r="POR93" s="253"/>
      <c r="POS93" s="253"/>
      <c r="POT93" s="253"/>
      <c r="POU93" s="253"/>
      <c r="POV93" s="253"/>
      <c r="POW93" s="253"/>
      <c r="POX93" s="253"/>
      <c r="POY93" s="253"/>
      <c r="POZ93" s="253"/>
      <c r="PPA93" s="253"/>
      <c r="PPB93" s="253"/>
      <c r="PPC93" s="253"/>
      <c r="PPD93" s="253"/>
      <c r="PPE93" s="253"/>
      <c r="PPF93" s="253"/>
      <c r="PPG93" s="253"/>
      <c r="PPH93" s="253"/>
      <c r="PPI93" s="253"/>
      <c r="PPJ93" s="253"/>
      <c r="PPK93" s="253"/>
      <c r="PPL93" s="253"/>
      <c r="PPM93" s="253"/>
      <c r="PPN93" s="253"/>
      <c r="PPO93" s="253"/>
      <c r="PPP93" s="253"/>
      <c r="PPQ93" s="253"/>
      <c r="PPR93" s="253"/>
      <c r="PPS93" s="253"/>
      <c r="PPT93" s="253"/>
      <c r="PPU93" s="253"/>
      <c r="PPV93" s="253"/>
      <c r="PPW93" s="253"/>
      <c r="PPX93" s="253"/>
      <c r="PPY93" s="253"/>
      <c r="PPZ93" s="253"/>
      <c r="PQA93" s="253"/>
      <c r="PQB93" s="253"/>
      <c r="PQC93" s="253"/>
      <c r="PQD93" s="253"/>
      <c r="PQE93" s="253"/>
      <c r="PQF93" s="253"/>
      <c r="PQG93" s="253"/>
      <c r="PQH93" s="253"/>
      <c r="PQI93" s="253"/>
      <c r="PQJ93" s="253"/>
      <c r="PQK93" s="253"/>
      <c r="PQL93" s="253"/>
      <c r="PQM93" s="253"/>
      <c r="PQN93" s="253"/>
      <c r="PQO93" s="253"/>
      <c r="PQP93" s="253"/>
      <c r="PQQ93" s="253"/>
      <c r="PQR93" s="253"/>
      <c r="PQS93" s="253"/>
      <c r="PQT93" s="253"/>
      <c r="PQU93" s="253"/>
      <c r="PQV93" s="253"/>
      <c r="PQW93" s="253"/>
      <c r="PQX93" s="253"/>
      <c r="PQY93" s="253"/>
      <c r="PQZ93" s="253"/>
      <c r="PRA93" s="253"/>
      <c r="PRB93" s="253"/>
      <c r="PRC93" s="253"/>
      <c r="PRD93" s="253"/>
      <c r="PRE93" s="253"/>
      <c r="PRF93" s="253"/>
      <c r="PRG93" s="253"/>
      <c r="PRH93" s="253"/>
      <c r="PRI93" s="253"/>
      <c r="PRJ93" s="253"/>
      <c r="PRK93" s="253"/>
      <c r="PRL93" s="253"/>
      <c r="PRM93" s="253"/>
      <c r="PRN93" s="253"/>
      <c r="PRO93" s="253"/>
      <c r="PRP93" s="253"/>
      <c r="PRQ93" s="253"/>
      <c r="PRR93" s="253"/>
      <c r="PRS93" s="253"/>
      <c r="PRT93" s="253"/>
      <c r="PRU93" s="253"/>
      <c r="PRV93" s="253"/>
      <c r="PRW93" s="253"/>
      <c r="PRX93" s="253"/>
      <c r="PRY93" s="253"/>
      <c r="PRZ93" s="253"/>
      <c r="PSA93" s="253"/>
      <c r="PSB93" s="253"/>
      <c r="PSC93" s="253"/>
      <c r="PSD93" s="253"/>
      <c r="PSE93" s="253"/>
      <c r="PSF93" s="253"/>
      <c r="PSG93" s="253"/>
      <c r="PSH93" s="253"/>
      <c r="PSI93" s="253"/>
      <c r="PSJ93" s="253"/>
      <c r="PSK93" s="253"/>
      <c r="PSL93" s="253"/>
      <c r="PSM93" s="253"/>
      <c r="PSN93" s="253"/>
      <c r="PSO93" s="253"/>
      <c r="PSP93" s="253"/>
      <c r="PSQ93" s="253"/>
      <c r="PSR93" s="253"/>
      <c r="PSS93" s="253"/>
      <c r="PST93" s="253"/>
      <c r="PSU93" s="253"/>
      <c r="PSV93" s="253"/>
      <c r="PSW93" s="253"/>
      <c r="PSX93" s="253"/>
      <c r="PSY93" s="253"/>
      <c r="PSZ93" s="253"/>
      <c r="PTA93" s="253"/>
      <c r="PTB93" s="253"/>
      <c r="PTC93" s="253"/>
      <c r="PTD93" s="253"/>
      <c r="PTE93" s="253"/>
      <c r="PTF93" s="253"/>
      <c r="PTG93" s="253"/>
      <c r="PTH93" s="253"/>
      <c r="PTI93" s="253"/>
      <c r="PTJ93" s="253"/>
      <c r="PTK93" s="253"/>
      <c r="PTL93" s="253"/>
      <c r="PTM93" s="253"/>
      <c r="PTN93" s="253"/>
      <c r="PTO93" s="253"/>
      <c r="PTP93" s="253"/>
      <c r="PTQ93" s="253"/>
      <c r="PTR93" s="253"/>
      <c r="PTS93" s="253"/>
      <c r="PTT93" s="253"/>
      <c r="PTU93" s="253"/>
      <c r="PTV93" s="253"/>
      <c r="PTW93" s="253"/>
      <c r="PTX93" s="253"/>
      <c r="PTY93" s="253"/>
      <c r="PTZ93" s="253"/>
      <c r="PUA93" s="253"/>
      <c r="PUB93" s="253"/>
      <c r="PUC93" s="253"/>
      <c r="PUD93" s="253"/>
      <c r="PUE93" s="253"/>
      <c r="PUF93" s="253"/>
      <c r="PUG93" s="253"/>
      <c r="PUH93" s="253"/>
      <c r="PUI93" s="253"/>
      <c r="PUJ93" s="253"/>
      <c r="PUK93" s="253"/>
      <c r="PUL93" s="253"/>
      <c r="PUM93" s="253"/>
      <c r="PUN93" s="253"/>
      <c r="PUO93" s="253"/>
      <c r="PUP93" s="253"/>
      <c r="PUQ93" s="253"/>
      <c r="PUR93" s="253"/>
      <c r="PUS93" s="253"/>
      <c r="PUT93" s="253"/>
      <c r="PUU93" s="253"/>
      <c r="PUV93" s="253"/>
      <c r="PUW93" s="253"/>
      <c r="PUX93" s="253"/>
      <c r="PUY93" s="253"/>
      <c r="PUZ93" s="253"/>
      <c r="PVA93" s="253"/>
      <c r="PVB93" s="253"/>
      <c r="PVC93" s="253"/>
      <c r="PVD93" s="253"/>
      <c r="PVE93" s="253"/>
      <c r="PVF93" s="253"/>
      <c r="PVG93" s="253"/>
      <c r="PVH93" s="253"/>
      <c r="PVI93" s="253"/>
      <c r="PVJ93" s="253"/>
      <c r="PVK93" s="253"/>
      <c r="PVL93" s="253"/>
      <c r="PVM93" s="253"/>
      <c r="PVN93" s="253"/>
      <c r="PVO93" s="253"/>
      <c r="PVP93" s="253"/>
      <c r="PVQ93" s="253"/>
      <c r="PVR93" s="253"/>
      <c r="PVS93" s="253"/>
      <c r="PVT93" s="253"/>
      <c r="PVU93" s="253"/>
      <c r="PVV93" s="253"/>
      <c r="PVW93" s="253"/>
      <c r="PVX93" s="253"/>
      <c r="PVY93" s="253"/>
      <c r="PVZ93" s="253"/>
      <c r="PWA93" s="253"/>
      <c r="PWB93" s="253"/>
      <c r="PWC93" s="253"/>
      <c r="PWD93" s="253"/>
      <c r="PWE93" s="253"/>
      <c r="PWF93" s="253"/>
      <c r="PWG93" s="253"/>
      <c r="PWH93" s="253"/>
      <c r="PWI93" s="253"/>
      <c r="PWJ93" s="253"/>
      <c r="PWK93" s="253"/>
      <c r="PWL93" s="253"/>
      <c r="PWM93" s="253"/>
      <c r="PWN93" s="253"/>
      <c r="PWO93" s="253"/>
      <c r="PWP93" s="253"/>
      <c r="PWQ93" s="253"/>
      <c r="PWR93" s="253"/>
      <c r="PWS93" s="253"/>
      <c r="PWT93" s="253"/>
      <c r="PWU93" s="253"/>
      <c r="PWV93" s="253"/>
      <c r="PWW93" s="253"/>
      <c r="PWX93" s="253"/>
      <c r="PWY93" s="253"/>
      <c r="PWZ93" s="253"/>
      <c r="PXA93" s="253"/>
      <c r="PXB93" s="253"/>
      <c r="PXC93" s="253"/>
      <c r="PXD93" s="253"/>
      <c r="PXE93" s="253"/>
      <c r="PXF93" s="253"/>
      <c r="PXG93" s="253"/>
      <c r="PXH93" s="253"/>
      <c r="PXI93" s="253"/>
      <c r="PXJ93" s="253"/>
      <c r="PXK93" s="253"/>
      <c r="PXL93" s="253"/>
      <c r="PXM93" s="253"/>
      <c r="PXN93" s="253"/>
      <c r="PXO93" s="253"/>
      <c r="PXP93" s="253"/>
      <c r="PXQ93" s="253"/>
      <c r="PXR93" s="253"/>
      <c r="PXS93" s="253"/>
      <c r="PXT93" s="253"/>
      <c r="PXU93" s="253"/>
      <c r="PXV93" s="253"/>
      <c r="PXW93" s="253"/>
      <c r="PXX93" s="253"/>
      <c r="PXY93" s="253"/>
      <c r="PXZ93" s="253"/>
      <c r="PYA93" s="253"/>
      <c r="PYB93" s="253"/>
      <c r="PYC93" s="253"/>
      <c r="PYD93" s="253"/>
      <c r="PYE93" s="253"/>
      <c r="PYF93" s="253"/>
      <c r="PYG93" s="253"/>
      <c r="PYH93" s="253"/>
      <c r="PYI93" s="253"/>
      <c r="PYJ93" s="253"/>
      <c r="PYK93" s="253"/>
      <c r="PYL93" s="253"/>
      <c r="PYM93" s="253"/>
      <c r="PYN93" s="253"/>
      <c r="PYO93" s="253"/>
      <c r="PYP93" s="253"/>
      <c r="PYQ93" s="253"/>
      <c r="PYR93" s="253"/>
      <c r="PYS93" s="253"/>
      <c r="PYT93" s="253"/>
      <c r="PYU93" s="253"/>
      <c r="PYV93" s="253"/>
      <c r="PYW93" s="253"/>
      <c r="PYX93" s="253"/>
      <c r="PYY93" s="253"/>
      <c r="PYZ93" s="253"/>
      <c r="PZA93" s="253"/>
      <c r="PZB93" s="253"/>
      <c r="PZC93" s="253"/>
      <c r="PZD93" s="253"/>
      <c r="PZE93" s="253"/>
      <c r="PZF93" s="253"/>
      <c r="PZG93" s="253"/>
      <c r="PZH93" s="253"/>
      <c r="PZI93" s="253"/>
      <c r="PZJ93" s="253"/>
      <c r="PZK93" s="253"/>
      <c r="PZL93" s="253"/>
      <c r="PZM93" s="253"/>
      <c r="PZN93" s="253"/>
      <c r="PZO93" s="253"/>
      <c r="PZP93" s="253"/>
      <c r="PZQ93" s="253"/>
      <c r="PZR93" s="253"/>
      <c r="PZS93" s="253"/>
      <c r="PZT93" s="253"/>
      <c r="PZU93" s="253"/>
      <c r="PZV93" s="253"/>
      <c r="PZW93" s="253"/>
      <c r="PZX93" s="253"/>
      <c r="PZY93" s="253"/>
      <c r="PZZ93" s="253"/>
      <c r="QAA93" s="253"/>
      <c r="QAB93" s="253"/>
      <c r="QAC93" s="253"/>
      <c r="QAD93" s="253"/>
      <c r="QAE93" s="253"/>
      <c r="QAF93" s="253"/>
      <c r="QAG93" s="253"/>
      <c r="QAH93" s="253"/>
      <c r="QAI93" s="253"/>
      <c r="QAJ93" s="253"/>
      <c r="QAK93" s="253"/>
      <c r="QAL93" s="253"/>
      <c r="QAM93" s="253"/>
      <c r="QAN93" s="253"/>
      <c r="QAO93" s="253"/>
      <c r="QAP93" s="253"/>
      <c r="QAQ93" s="253"/>
      <c r="QAR93" s="253"/>
      <c r="QAS93" s="253"/>
      <c r="QAT93" s="253"/>
      <c r="QAU93" s="253"/>
      <c r="QAV93" s="253"/>
      <c r="QAW93" s="253"/>
      <c r="QAX93" s="253"/>
      <c r="QAY93" s="253"/>
      <c r="QAZ93" s="253"/>
      <c r="QBA93" s="253"/>
      <c r="QBB93" s="253"/>
      <c r="QBC93" s="253"/>
      <c r="QBD93" s="253"/>
      <c r="QBE93" s="253"/>
      <c r="QBF93" s="253"/>
      <c r="QBG93" s="253"/>
      <c r="QBH93" s="253"/>
      <c r="QBI93" s="253"/>
      <c r="QBJ93" s="253"/>
      <c r="QBK93" s="253"/>
      <c r="QBL93" s="253"/>
      <c r="QBM93" s="253"/>
      <c r="QBN93" s="253"/>
      <c r="QBO93" s="253"/>
      <c r="QBP93" s="253"/>
      <c r="QBQ93" s="253"/>
      <c r="QBR93" s="253"/>
      <c r="QBS93" s="253"/>
      <c r="QBT93" s="253"/>
      <c r="QBU93" s="253"/>
      <c r="QBV93" s="253"/>
      <c r="QBW93" s="253"/>
      <c r="QBX93" s="253"/>
      <c r="QBY93" s="253"/>
      <c r="QBZ93" s="253"/>
      <c r="QCA93" s="253"/>
      <c r="QCB93" s="253"/>
      <c r="QCC93" s="253"/>
      <c r="QCD93" s="253"/>
      <c r="QCE93" s="253"/>
      <c r="QCF93" s="253"/>
      <c r="QCG93" s="253"/>
      <c r="QCH93" s="253"/>
      <c r="QCI93" s="253"/>
      <c r="QCJ93" s="253"/>
      <c r="QCK93" s="253"/>
      <c r="QCL93" s="253"/>
      <c r="QCM93" s="253"/>
      <c r="QCN93" s="253"/>
      <c r="QCO93" s="253"/>
      <c r="QCP93" s="253"/>
      <c r="QCQ93" s="253"/>
      <c r="QCR93" s="253"/>
      <c r="QCS93" s="253"/>
      <c r="QCT93" s="253"/>
      <c r="QCU93" s="253"/>
      <c r="QCV93" s="253"/>
      <c r="QCW93" s="253"/>
      <c r="QCX93" s="253"/>
      <c r="QCY93" s="253"/>
      <c r="QCZ93" s="253"/>
      <c r="QDA93" s="253"/>
      <c r="QDB93" s="253"/>
      <c r="QDC93" s="253"/>
      <c r="QDD93" s="253"/>
      <c r="QDE93" s="253"/>
      <c r="QDF93" s="253"/>
      <c r="QDG93" s="253"/>
      <c r="QDH93" s="253"/>
      <c r="QDI93" s="253"/>
      <c r="QDJ93" s="253"/>
      <c r="QDK93" s="253"/>
      <c r="QDL93" s="253"/>
      <c r="QDM93" s="253"/>
      <c r="QDN93" s="253"/>
      <c r="QDO93" s="253"/>
      <c r="QDP93" s="253"/>
      <c r="QDQ93" s="253"/>
      <c r="QDR93" s="253"/>
      <c r="QDS93" s="253"/>
      <c r="QDT93" s="253"/>
      <c r="QDU93" s="253"/>
      <c r="QDV93" s="253"/>
      <c r="QDW93" s="253"/>
      <c r="QDX93" s="253"/>
      <c r="QDY93" s="253"/>
      <c r="QDZ93" s="253"/>
      <c r="QEA93" s="253"/>
      <c r="QEB93" s="253"/>
      <c r="QEC93" s="253"/>
      <c r="QED93" s="253"/>
      <c r="QEE93" s="253"/>
      <c r="QEF93" s="253"/>
      <c r="QEG93" s="253"/>
      <c r="QEH93" s="253"/>
      <c r="QEI93" s="253"/>
      <c r="QEJ93" s="253"/>
      <c r="QEK93" s="253"/>
      <c r="QEL93" s="253"/>
      <c r="QEM93" s="253"/>
      <c r="QEN93" s="253"/>
      <c r="QEO93" s="253"/>
      <c r="QEP93" s="253"/>
      <c r="QEQ93" s="253"/>
      <c r="QER93" s="253"/>
      <c r="QES93" s="253"/>
      <c r="QET93" s="253"/>
      <c r="QEU93" s="253"/>
      <c r="QEV93" s="253"/>
      <c r="QEW93" s="253"/>
      <c r="QEX93" s="253"/>
      <c r="QEY93" s="253"/>
      <c r="QEZ93" s="253"/>
      <c r="QFA93" s="253"/>
      <c r="QFB93" s="253"/>
      <c r="QFC93" s="253"/>
      <c r="QFD93" s="253"/>
      <c r="QFE93" s="253"/>
      <c r="QFF93" s="253"/>
      <c r="QFG93" s="253"/>
      <c r="QFH93" s="253"/>
      <c r="QFI93" s="253"/>
      <c r="QFJ93" s="253"/>
      <c r="QFK93" s="253"/>
      <c r="QFL93" s="253"/>
      <c r="QFM93" s="253"/>
      <c r="QFN93" s="253"/>
      <c r="QFO93" s="253"/>
      <c r="QFP93" s="253"/>
      <c r="QFQ93" s="253"/>
      <c r="QFR93" s="253"/>
      <c r="QFS93" s="253"/>
      <c r="QFT93" s="253"/>
      <c r="QFU93" s="253"/>
      <c r="QFV93" s="253"/>
      <c r="QFW93" s="253"/>
      <c r="QFX93" s="253"/>
      <c r="QFY93" s="253"/>
      <c r="QFZ93" s="253"/>
      <c r="QGA93" s="253"/>
      <c r="QGB93" s="253"/>
      <c r="QGC93" s="253"/>
      <c r="QGD93" s="253"/>
      <c r="QGE93" s="253"/>
      <c r="QGF93" s="253"/>
      <c r="QGG93" s="253"/>
      <c r="QGH93" s="253"/>
      <c r="QGI93" s="253"/>
      <c r="QGJ93" s="253"/>
      <c r="QGK93" s="253"/>
      <c r="QGL93" s="253"/>
      <c r="QGM93" s="253"/>
      <c r="QGN93" s="253"/>
      <c r="QGO93" s="253"/>
      <c r="QGP93" s="253"/>
      <c r="QGQ93" s="253"/>
      <c r="QGR93" s="253"/>
      <c r="QGS93" s="253"/>
      <c r="QGT93" s="253"/>
      <c r="QGU93" s="253"/>
      <c r="QGV93" s="253"/>
      <c r="QGW93" s="253"/>
      <c r="QGX93" s="253"/>
      <c r="QGY93" s="253"/>
      <c r="QGZ93" s="253"/>
      <c r="QHA93" s="253"/>
      <c r="QHB93" s="253"/>
      <c r="QHC93" s="253"/>
      <c r="QHD93" s="253"/>
      <c r="QHE93" s="253"/>
      <c r="QHF93" s="253"/>
      <c r="QHG93" s="253"/>
      <c r="QHH93" s="253"/>
      <c r="QHI93" s="253"/>
      <c r="QHJ93" s="253"/>
      <c r="QHK93" s="253"/>
      <c r="QHL93" s="253"/>
      <c r="QHM93" s="253"/>
      <c r="QHN93" s="253"/>
      <c r="QHO93" s="253"/>
      <c r="QHP93" s="253"/>
      <c r="QHQ93" s="253"/>
      <c r="QHR93" s="253"/>
      <c r="QHS93" s="253"/>
      <c r="QHT93" s="253"/>
      <c r="QHU93" s="253"/>
      <c r="QHV93" s="253"/>
      <c r="QHW93" s="253"/>
      <c r="QHX93" s="253"/>
      <c r="QHY93" s="253"/>
      <c r="QHZ93" s="253"/>
      <c r="QIA93" s="253"/>
      <c r="QIB93" s="253"/>
      <c r="QIC93" s="253"/>
      <c r="QID93" s="253"/>
      <c r="QIE93" s="253"/>
      <c r="QIF93" s="253"/>
      <c r="QIG93" s="253"/>
      <c r="QIH93" s="253"/>
      <c r="QII93" s="253"/>
      <c r="QIJ93" s="253"/>
      <c r="QIK93" s="253"/>
      <c r="QIL93" s="253"/>
      <c r="QIM93" s="253"/>
      <c r="QIN93" s="253"/>
      <c r="QIO93" s="253"/>
      <c r="QIP93" s="253"/>
      <c r="QIQ93" s="253"/>
      <c r="QIR93" s="253"/>
      <c r="QIS93" s="253"/>
      <c r="QIT93" s="253"/>
      <c r="QIU93" s="253"/>
      <c r="QIV93" s="253"/>
      <c r="QIW93" s="253"/>
      <c r="QIX93" s="253"/>
      <c r="QIY93" s="253"/>
      <c r="QIZ93" s="253"/>
      <c r="QJA93" s="253"/>
      <c r="QJB93" s="253"/>
      <c r="QJC93" s="253"/>
      <c r="QJD93" s="253"/>
      <c r="QJE93" s="253"/>
      <c r="QJF93" s="253"/>
      <c r="QJG93" s="253"/>
      <c r="QJH93" s="253"/>
      <c r="QJI93" s="253"/>
      <c r="QJJ93" s="253"/>
      <c r="QJK93" s="253"/>
      <c r="QJL93" s="253"/>
      <c r="QJM93" s="253"/>
      <c r="QJN93" s="253"/>
      <c r="QJO93" s="253"/>
      <c r="QJP93" s="253"/>
      <c r="QJQ93" s="253"/>
      <c r="QJR93" s="253"/>
      <c r="QJS93" s="253"/>
      <c r="QJT93" s="253"/>
      <c r="QJU93" s="253"/>
      <c r="QJV93" s="253"/>
      <c r="QJW93" s="253"/>
      <c r="QJX93" s="253"/>
      <c r="QJY93" s="253"/>
      <c r="QJZ93" s="253"/>
      <c r="QKA93" s="253"/>
      <c r="QKB93" s="253"/>
      <c r="QKC93" s="253"/>
      <c r="QKD93" s="253"/>
      <c r="QKE93" s="253"/>
      <c r="QKF93" s="253"/>
      <c r="QKG93" s="253"/>
      <c r="QKH93" s="253"/>
      <c r="QKI93" s="253"/>
      <c r="QKJ93" s="253"/>
      <c r="QKK93" s="253"/>
      <c r="QKL93" s="253"/>
      <c r="QKM93" s="253"/>
      <c r="QKN93" s="253"/>
      <c r="QKO93" s="253"/>
      <c r="QKP93" s="253"/>
      <c r="QKQ93" s="253"/>
      <c r="QKR93" s="253"/>
      <c r="QKS93" s="253"/>
      <c r="QKT93" s="253"/>
      <c r="QKU93" s="253"/>
      <c r="QKV93" s="253"/>
      <c r="QKW93" s="253"/>
      <c r="QKX93" s="253"/>
      <c r="QKY93" s="253"/>
      <c r="QKZ93" s="253"/>
      <c r="QLA93" s="253"/>
      <c r="QLB93" s="253"/>
      <c r="QLC93" s="253"/>
      <c r="QLD93" s="253"/>
      <c r="QLE93" s="253"/>
      <c r="QLF93" s="253"/>
      <c r="QLG93" s="253"/>
      <c r="QLH93" s="253"/>
      <c r="QLI93" s="253"/>
      <c r="QLJ93" s="253"/>
      <c r="QLK93" s="253"/>
      <c r="QLL93" s="253"/>
      <c r="QLM93" s="253"/>
      <c r="QLN93" s="253"/>
      <c r="QLO93" s="253"/>
      <c r="QLP93" s="253"/>
      <c r="QLQ93" s="253"/>
      <c r="QLR93" s="253"/>
      <c r="QLS93" s="253"/>
      <c r="QLT93" s="253"/>
      <c r="QLU93" s="253"/>
      <c r="QLV93" s="253"/>
      <c r="QLW93" s="253"/>
      <c r="QLX93" s="253"/>
      <c r="QLY93" s="253"/>
      <c r="QLZ93" s="253"/>
      <c r="QMA93" s="253"/>
      <c r="QMB93" s="253"/>
      <c r="QMC93" s="253"/>
      <c r="QMD93" s="253"/>
      <c r="QME93" s="253"/>
      <c r="QMF93" s="253"/>
      <c r="QMG93" s="253"/>
      <c r="QMH93" s="253"/>
      <c r="QMI93" s="253"/>
      <c r="QMJ93" s="253"/>
      <c r="QMK93" s="253"/>
      <c r="QML93" s="253"/>
      <c r="QMM93" s="253"/>
      <c r="QMN93" s="253"/>
      <c r="QMO93" s="253"/>
      <c r="QMP93" s="253"/>
      <c r="QMQ93" s="253"/>
      <c r="QMR93" s="253"/>
      <c r="QMS93" s="253"/>
      <c r="QMT93" s="253"/>
      <c r="QMU93" s="253"/>
      <c r="QMV93" s="253"/>
      <c r="QMW93" s="253"/>
      <c r="QMX93" s="253"/>
      <c r="QMY93" s="253"/>
      <c r="QMZ93" s="253"/>
      <c r="QNA93" s="253"/>
      <c r="QNB93" s="253"/>
      <c r="QNC93" s="253"/>
      <c r="QND93" s="253"/>
      <c r="QNE93" s="253"/>
      <c r="QNF93" s="253"/>
      <c r="QNG93" s="253"/>
      <c r="QNH93" s="253"/>
      <c r="QNI93" s="253"/>
      <c r="QNJ93" s="253"/>
      <c r="QNK93" s="253"/>
      <c r="QNL93" s="253"/>
      <c r="QNM93" s="253"/>
      <c r="QNN93" s="253"/>
      <c r="QNO93" s="253"/>
      <c r="QNP93" s="253"/>
      <c r="QNQ93" s="253"/>
      <c r="QNR93" s="253"/>
      <c r="QNS93" s="253"/>
      <c r="QNT93" s="253"/>
      <c r="QNU93" s="253"/>
      <c r="QNV93" s="253"/>
      <c r="QNW93" s="253"/>
      <c r="QNX93" s="253"/>
      <c r="QNY93" s="253"/>
      <c r="QNZ93" s="253"/>
      <c r="QOA93" s="253"/>
      <c r="QOB93" s="253"/>
      <c r="QOC93" s="253"/>
      <c r="QOD93" s="253"/>
      <c r="QOE93" s="253"/>
      <c r="QOF93" s="253"/>
      <c r="QOG93" s="253"/>
      <c r="QOH93" s="253"/>
      <c r="QOI93" s="253"/>
      <c r="QOJ93" s="253"/>
      <c r="QOK93" s="253"/>
      <c r="QOL93" s="253"/>
      <c r="QOM93" s="253"/>
      <c r="QON93" s="253"/>
      <c r="QOO93" s="253"/>
      <c r="QOP93" s="253"/>
      <c r="QOQ93" s="253"/>
      <c r="QOR93" s="253"/>
      <c r="QOS93" s="253"/>
      <c r="QOT93" s="253"/>
      <c r="QOU93" s="253"/>
      <c r="QOV93" s="253"/>
      <c r="QOW93" s="253"/>
      <c r="QOX93" s="253"/>
      <c r="QOY93" s="253"/>
      <c r="QOZ93" s="253"/>
      <c r="QPA93" s="253"/>
      <c r="QPB93" s="253"/>
      <c r="QPC93" s="253"/>
      <c r="QPD93" s="253"/>
      <c r="QPE93" s="253"/>
      <c r="QPF93" s="253"/>
      <c r="QPG93" s="253"/>
      <c r="QPH93" s="253"/>
      <c r="QPI93" s="253"/>
      <c r="QPJ93" s="253"/>
      <c r="QPK93" s="253"/>
      <c r="QPL93" s="253"/>
      <c r="QPM93" s="253"/>
      <c r="QPN93" s="253"/>
      <c r="QPO93" s="253"/>
      <c r="QPP93" s="253"/>
      <c r="QPQ93" s="253"/>
      <c r="QPR93" s="253"/>
      <c r="QPS93" s="253"/>
      <c r="QPT93" s="253"/>
      <c r="QPU93" s="253"/>
      <c r="QPV93" s="253"/>
      <c r="QPW93" s="253"/>
      <c r="QPX93" s="253"/>
      <c r="QPY93" s="253"/>
      <c r="QPZ93" s="253"/>
      <c r="QQA93" s="253"/>
      <c r="QQB93" s="253"/>
      <c r="QQC93" s="253"/>
      <c r="QQD93" s="253"/>
      <c r="QQE93" s="253"/>
      <c r="QQF93" s="253"/>
      <c r="QQG93" s="253"/>
      <c r="QQH93" s="253"/>
      <c r="QQI93" s="253"/>
      <c r="QQJ93" s="253"/>
      <c r="QQK93" s="253"/>
      <c r="QQL93" s="253"/>
      <c r="QQM93" s="253"/>
      <c r="QQN93" s="253"/>
      <c r="QQO93" s="253"/>
      <c r="QQP93" s="253"/>
      <c r="QQQ93" s="253"/>
      <c r="QQR93" s="253"/>
      <c r="QQS93" s="253"/>
      <c r="QQT93" s="253"/>
      <c r="QQU93" s="253"/>
      <c r="QQV93" s="253"/>
      <c r="QQW93" s="253"/>
      <c r="QQX93" s="253"/>
      <c r="QQY93" s="253"/>
      <c r="QQZ93" s="253"/>
      <c r="QRA93" s="253"/>
      <c r="QRB93" s="253"/>
      <c r="QRC93" s="253"/>
      <c r="QRD93" s="253"/>
      <c r="QRE93" s="253"/>
      <c r="QRF93" s="253"/>
      <c r="QRG93" s="253"/>
      <c r="QRH93" s="253"/>
      <c r="QRI93" s="253"/>
      <c r="QRJ93" s="253"/>
      <c r="QRK93" s="253"/>
      <c r="QRL93" s="253"/>
      <c r="QRM93" s="253"/>
      <c r="QRN93" s="253"/>
      <c r="QRO93" s="253"/>
      <c r="QRP93" s="253"/>
      <c r="QRQ93" s="253"/>
      <c r="QRR93" s="253"/>
      <c r="QRS93" s="253"/>
      <c r="QRT93" s="253"/>
      <c r="QRU93" s="253"/>
      <c r="QRV93" s="253"/>
      <c r="QRW93" s="253"/>
      <c r="QRX93" s="253"/>
      <c r="QRY93" s="253"/>
      <c r="QRZ93" s="253"/>
      <c r="QSA93" s="253"/>
      <c r="QSB93" s="253"/>
      <c r="QSC93" s="253"/>
      <c r="QSD93" s="253"/>
      <c r="QSE93" s="253"/>
      <c r="QSF93" s="253"/>
      <c r="QSG93" s="253"/>
      <c r="QSH93" s="253"/>
      <c r="QSI93" s="253"/>
      <c r="QSJ93" s="253"/>
      <c r="QSK93" s="253"/>
      <c r="QSL93" s="253"/>
      <c r="QSM93" s="253"/>
      <c r="QSN93" s="253"/>
      <c r="QSO93" s="253"/>
      <c r="QSP93" s="253"/>
      <c r="QSQ93" s="253"/>
      <c r="QSR93" s="253"/>
      <c r="QSS93" s="253"/>
      <c r="QST93" s="253"/>
      <c r="QSU93" s="253"/>
      <c r="QSV93" s="253"/>
      <c r="QSW93" s="253"/>
      <c r="QSX93" s="253"/>
      <c r="QSY93" s="253"/>
      <c r="QSZ93" s="253"/>
      <c r="QTA93" s="253"/>
      <c r="QTB93" s="253"/>
      <c r="QTC93" s="253"/>
      <c r="QTD93" s="253"/>
      <c r="QTE93" s="253"/>
      <c r="QTF93" s="253"/>
      <c r="QTG93" s="253"/>
      <c r="QTH93" s="253"/>
      <c r="QTI93" s="253"/>
      <c r="QTJ93" s="253"/>
      <c r="QTK93" s="253"/>
      <c r="QTL93" s="253"/>
      <c r="QTM93" s="253"/>
      <c r="QTN93" s="253"/>
      <c r="QTO93" s="253"/>
      <c r="QTP93" s="253"/>
      <c r="QTQ93" s="253"/>
      <c r="QTR93" s="253"/>
      <c r="QTS93" s="253"/>
      <c r="QTT93" s="253"/>
      <c r="QTU93" s="253"/>
      <c r="QTV93" s="253"/>
      <c r="QTW93" s="253"/>
      <c r="QTX93" s="253"/>
      <c r="QTY93" s="253"/>
      <c r="QTZ93" s="253"/>
      <c r="QUA93" s="253"/>
      <c r="QUB93" s="253"/>
      <c r="QUC93" s="253"/>
      <c r="QUD93" s="253"/>
      <c r="QUE93" s="253"/>
      <c r="QUF93" s="253"/>
      <c r="QUG93" s="253"/>
      <c r="QUH93" s="253"/>
      <c r="QUI93" s="253"/>
      <c r="QUJ93" s="253"/>
      <c r="QUK93" s="253"/>
      <c r="QUL93" s="253"/>
      <c r="QUM93" s="253"/>
      <c r="QUN93" s="253"/>
      <c r="QUO93" s="253"/>
      <c r="QUP93" s="253"/>
      <c r="QUQ93" s="253"/>
      <c r="QUR93" s="253"/>
      <c r="QUS93" s="253"/>
      <c r="QUT93" s="253"/>
      <c r="QUU93" s="253"/>
      <c r="QUV93" s="253"/>
      <c r="QUW93" s="253"/>
      <c r="QUX93" s="253"/>
      <c r="QUY93" s="253"/>
      <c r="QUZ93" s="253"/>
      <c r="QVA93" s="253"/>
      <c r="QVB93" s="253"/>
      <c r="QVC93" s="253"/>
      <c r="QVD93" s="253"/>
      <c r="QVE93" s="253"/>
      <c r="QVF93" s="253"/>
      <c r="QVG93" s="253"/>
      <c r="QVH93" s="253"/>
      <c r="QVI93" s="253"/>
      <c r="QVJ93" s="253"/>
      <c r="QVK93" s="253"/>
      <c r="QVL93" s="253"/>
      <c r="QVM93" s="253"/>
      <c r="QVN93" s="253"/>
      <c r="QVO93" s="253"/>
      <c r="QVP93" s="253"/>
      <c r="QVQ93" s="253"/>
      <c r="QVR93" s="253"/>
      <c r="QVS93" s="253"/>
      <c r="QVT93" s="253"/>
      <c r="QVU93" s="253"/>
      <c r="QVV93" s="253"/>
      <c r="QVW93" s="253"/>
      <c r="QVX93" s="253"/>
      <c r="QVY93" s="253"/>
      <c r="QVZ93" s="253"/>
      <c r="QWA93" s="253"/>
      <c r="QWB93" s="253"/>
      <c r="QWC93" s="253"/>
      <c r="QWD93" s="253"/>
      <c r="QWE93" s="253"/>
      <c r="QWF93" s="253"/>
      <c r="QWG93" s="253"/>
      <c r="QWH93" s="253"/>
      <c r="QWI93" s="253"/>
      <c r="QWJ93" s="253"/>
      <c r="QWK93" s="253"/>
      <c r="QWL93" s="253"/>
      <c r="QWM93" s="253"/>
      <c r="QWN93" s="253"/>
      <c r="QWO93" s="253"/>
      <c r="QWP93" s="253"/>
      <c r="QWQ93" s="253"/>
      <c r="QWR93" s="253"/>
      <c r="QWS93" s="253"/>
      <c r="QWT93" s="253"/>
      <c r="QWU93" s="253"/>
      <c r="QWV93" s="253"/>
      <c r="QWW93" s="253"/>
      <c r="QWX93" s="253"/>
      <c r="QWY93" s="253"/>
      <c r="QWZ93" s="253"/>
      <c r="QXA93" s="253"/>
      <c r="QXB93" s="253"/>
      <c r="QXC93" s="253"/>
      <c r="QXD93" s="253"/>
      <c r="QXE93" s="253"/>
      <c r="QXF93" s="253"/>
      <c r="QXG93" s="253"/>
      <c r="QXH93" s="253"/>
      <c r="QXI93" s="253"/>
      <c r="QXJ93" s="253"/>
      <c r="QXK93" s="253"/>
      <c r="QXL93" s="253"/>
      <c r="QXM93" s="253"/>
      <c r="QXN93" s="253"/>
      <c r="QXO93" s="253"/>
      <c r="QXP93" s="253"/>
      <c r="QXQ93" s="253"/>
      <c r="QXR93" s="253"/>
      <c r="QXS93" s="253"/>
      <c r="QXT93" s="253"/>
      <c r="QXU93" s="253"/>
      <c r="QXV93" s="253"/>
      <c r="QXW93" s="253"/>
      <c r="QXX93" s="253"/>
      <c r="QXY93" s="253"/>
      <c r="QXZ93" s="253"/>
      <c r="QYA93" s="253"/>
      <c r="QYB93" s="253"/>
      <c r="QYC93" s="253"/>
      <c r="QYD93" s="253"/>
      <c r="QYE93" s="253"/>
      <c r="QYF93" s="253"/>
      <c r="QYG93" s="253"/>
      <c r="QYH93" s="253"/>
      <c r="QYI93" s="253"/>
      <c r="QYJ93" s="253"/>
      <c r="QYK93" s="253"/>
      <c r="QYL93" s="253"/>
      <c r="QYM93" s="253"/>
      <c r="QYN93" s="253"/>
      <c r="QYO93" s="253"/>
      <c r="QYP93" s="253"/>
      <c r="QYQ93" s="253"/>
      <c r="QYR93" s="253"/>
      <c r="QYS93" s="253"/>
      <c r="QYT93" s="253"/>
      <c r="QYU93" s="253"/>
      <c r="QYV93" s="253"/>
      <c r="QYW93" s="253"/>
      <c r="QYX93" s="253"/>
      <c r="QYY93" s="253"/>
      <c r="QYZ93" s="253"/>
      <c r="QZA93" s="253"/>
      <c r="QZB93" s="253"/>
      <c r="QZC93" s="253"/>
      <c r="QZD93" s="253"/>
      <c r="QZE93" s="253"/>
      <c r="QZF93" s="253"/>
      <c r="QZG93" s="253"/>
      <c r="QZH93" s="253"/>
      <c r="QZI93" s="253"/>
      <c r="QZJ93" s="253"/>
      <c r="QZK93" s="253"/>
      <c r="QZL93" s="253"/>
      <c r="QZM93" s="253"/>
      <c r="QZN93" s="253"/>
      <c r="QZO93" s="253"/>
      <c r="QZP93" s="253"/>
      <c r="QZQ93" s="253"/>
      <c r="QZR93" s="253"/>
      <c r="QZS93" s="253"/>
      <c r="QZT93" s="253"/>
      <c r="QZU93" s="253"/>
      <c r="QZV93" s="253"/>
      <c r="QZW93" s="253"/>
      <c r="QZX93" s="253"/>
      <c r="QZY93" s="253"/>
      <c r="QZZ93" s="253"/>
      <c r="RAA93" s="253"/>
      <c r="RAB93" s="253"/>
      <c r="RAC93" s="253"/>
      <c r="RAD93" s="253"/>
      <c r="RAE93" s="253"/>
      <c r="RAF93" s="253"/>
      <c r="RAG93" s="253"/>
      <c r="RAH93" s="253"/>
      <c r="RAI93" s="253"/>
      <c r="RAJ93" s="253"/>
      <c r="RAK93" s="253"/>
      <c r="RAL93" s="253"/>
      <c r="RAM93" s="253"/>
      <c r="RAN93" s="253"/>
      <c r="RAO93" s="253"/>
      <c r="RAP93" s="253"/>
      <c r="RAQ93" s="253"/>
      <c r="RAR93" s="253"/>
      <c r="RAS93" s="253"/>
      <c r="RAT93" s="253"/>
      <c r="RAU93" s="253"/>
      <c r="RAV93" s="253"/>
      <c r="RAW93" s="253"/>
      <c r="RAX93" s="253"/>
      <c r="RAY93" s="253"/>
      <c r="RAZ93" s="253"/>
      <c r="RBA93" s="253"/>
      <c r="RBB93" s="253"/>
      <c r="RBC93" s="253"/>
      <c r="RBD93" s="253"/>
      <c r="RBE93" s="253"/>
      <c r="RBF93" s="253"/>
      <c r="RBG93" s="253"/>
      <c r="RBH93" s="253"/>
      <c r="RBI93" s="253"/>
      <c r="RBJ93" s="253"/>
      <c r="RBK93" s="253"/>
      <c r="RBL93" s="253"/>
      <c r="RBM93" s="253"/>
      <c r="RBN93" s="253"/>
      <c r="RBO93" s="253"/>
      <c r="RBP93" s="253"/>
      <c r="RBQ93" s="253"/>
      <c r="RBR93" s="253"/>
      <c r="RBS93" s="253"/>
      <c r="RBT93" s="253"/>
      <c r="RBU93" s="253"/>
      <c r="RBV93" s="253"/>
      <c r="RBW93" s="253"/>
      <c r="RBX93" s="253"/>
      <c r="RBY93" s="253"/>
      <c r="RBZ93" s="253"/>
      <c r="RCA93" s="253"/>
      <c r="RCB93" s="253"/>
      <c r="RCC93" s="253"/>
      <c r="RCD93" s="253"/>
      <c r="RCE93" s="253"/>
      <c r="RCF93" s="253"/>
      <c r="RCG93" s="253"/>
      <c r="RCH93" s="253"/>
      <c r="RCI93" s="253"/>
      <c r="RCJ93" s="253"/>
      <c r="RCK93" s="253"/>
      <c r="RCL93" s="253"/>
      <c r="RCM93" s="253"/>
      <c r="RCN93" s="253"/>
      <c r="RCO93" s="253"/>
      <c r="RCP93" s="253"/>
      <c r="RCQ93" s="253"/>
      <c r="RCR93" s="253"/>
      <c r="RCS93" s="253"/>
      <c r="RCT93" s="253"/>
      <c r="RCU93" s="253"/>
      <c r="RCV93" s="253"/>
      <c r="RCW93" s="253"/>
      <c r="RCX93" s="253"/>
      <c r="RCY93" s="253"/>
      <c r="RCZ93" s="253"/>
      <c r="RDA93" s="253"/>
      <c r="RDB93" s="253"/>
      <c r="RDC93" s="253"/>
      <c r="RDD93" s="253"/>
      <c r="RDE93" s="253"/>
      <c r="RDF93" s="253"/>
      <c r="RDG93" s="253"/>
      <c r="RDH93" s="253"/>
      <c r="RDI93" s="253"/>
      <c r="RDJ93" s="253"/>
      <c r="RDK93" s="253"/>
      <c r="RDL93" s="253"/>
      <c r="RDM93" s="253"/>
      <c r="RDN93" s="253"/>
      <c r="RDO93" s="253"/>
      <c r="RDP93" s="253"/>
      <c r="RDQ93" s="253"/>
      <c r="RDR93" s="253"/>
      <c r="RDS93" s="253"/>
      <c r="RDT93" s="253"/>
      <c r="RDU93" s="253"/>
      <c r="RDV93" s="253"/>
      <c r="RDW93" s="253"/>
      <c r="RDX93" s="253"/>
      <c r="RDY93" s="253"/>
      <c r="RDZ93" s="253"/>
      <c r="REA93" s="253"/>
      <c r="REB93" s="253"/>
      <c r="REC93" s="253"/>
      <c r="RED93" s="253"/>
      <c r="REE93" s="253"/>
      <c r="REF93" s="253"/>
      <c r="REG93" s="253"/>
      <c r="REH93" s="253"/>
      <c r="REI93" s="253"/>
      <c r="REJ93" s="253"/>
      <c r="REK93" s="253"/>
      <c r="REL93" s="253"/>
      <c r="REM93" s="253"/>
      <c r="REN93" s="253"/>
      <c r="REO93" s="253"/>
      <c r="REP93" s="253"/>
      <c r="REQ93" s="253"/>
      <c r="RER93" s="253"/>
      <c r="RES93" s="253"/>
      <c r="RET93" s="253"/>
      <c r="REU93" s="253"/>
      <c r="REV93" s="253"/>
      <c r="REW93" s="253"/>
      <c r="REX93" s="253"/>
      <c r="REY93" s="253"/>
      <c r="REZ93" s="253"/>
      <c r="RFA93" s="253"/>
      <c r="RFB93" s="253"/>
      <c r="RFC93" s="253"/>
      <c r="RFD93" s="253"/>
      <c r="RFE93" s="253"/>
      <c r="RFF93" s="253"/>
      <c r="RFG93" s="253"/>
      <c r="RFH93" s="253"/>
      <c r="RFI93" s="253"/>
      <c r="RFJ93" s="253"/>
      <c r="RFK93" s="253"/>
      <c r="RFL93" s="253"/>
      <c r="RFM93" s="253"/>
      <c r="RFN93" s="253"/>
      <c r="RFO93" s="253"/>
      <c r="RFP93" s="253"/>
      <c r="RFQ93" s="253"/>
      <c r="RFR93" s="253"/>
      <c r="RFS93" s="253"/>
      <c r="RFT93" s="253"/>
      <c r="RFU93" s="253"/>
      <c r="RFV93" s="253"/>
      <c r="RFW93" s="253"/>
      <c r="RFX93" s="253"/>
      <c r="RFY93" s="253"/>
      <c r="RFZ93" s="253"/>
      <c r="RGA93" s="253"/>
      <c r="RGB93" s="253"/>
      <c r="RGC93" s="253"/>
      <c r="RGD93" s="253"/>
      <c r="RGE93" s="253"/>
      <c r="RGF93" s="253"/>
      <c r="RGG93" s="253"/>
      <c r="RGH93" s="253"/>
      <c r="RGI93" s="253"/>
      <c r="RGJ93" s="253"/>
      <c r="RGK93" s="253"/>
      <c r="RGL93" s="253"/>
      <c r="RGM93" s="253"/>
      <c r="RGN93" s="253"/>
      <c r="RGO93" s="253"/>
      <c r="RGP93" s="253"/>
      <c r="RGQ93" s="253"/>
      <c r="RGR93" s="253"/>
      <c r="RGS93" s="253"/>
      <c r="RGT93" s="253"/>
      <c r="RGU93" s="253"/>
      <c r="RGV93" s="253"/>
      <c r="RGW93" s="253"/>
      <c r="RGX93" s="253"/>
      <c r="RGY93" s="253"/>
      <c r="RGZ93" s="253"/>
      <c r="RHA93" s="253"/>
      <c r="RHB93" s="253"/>
      <c r="RHC93" s="253"/>
      <c r="RHD93" s="253"/>
      <c r="RHE93" s="253"/>
      <c r="RHF93" s="253"/>
      <c r="RHG93" s="253"/>
      <c r="RHH93" s="253"/>
      <c r="RHI93" s="253"/>
      <c r="RHJ93" s="253"/>
      <c r="RHK93" s="253"/>
      <c r="RHL93" s="253"/>
      <c r="RHM93" s="253"/>
      <c r="RHN93" s="253"/>
      <c r="RHO93" s="253"/>
      <c r="RHP93" s="253"/>
      <c r="RHQ93" s="253"/>
      <c r="RHR93" s="253"/>
      <c r="RHS93" s="253"/>
      <c r="RHT93" s="253"/>
      <c r="RHU93" s="253"/>
      <c r="RHV93" s="253"/>
      <c r="RHW93" s="253"/>
      <c r="RHX93" s="253"/>
      <c r="RHY93" s="253"/>
      <c r="RHZ93" s="253"/>
      <c r="RIA93" s="253"/>
      <c r="RIB93" s="253"/>
      <c r="RIC93" s="253"/>
      <c r="RID93" s="253"/>
      <c r="RIE93" s="253"/>
      <c r="RIF93" s="253"/>
      <c r="RIG93" s="253"/>
      <c r="RIH93" s="253"/>
      <c r="RII93" s="253"/>
      <c r="RIJ93" s="253"/>
      <c r="RIK93" s="253"/>
      <c r="RIL93" s="253"/>
      <c r="RIM93" s="253"/>
      <c r="RIN93" s="253"/>
      <c r="RIO93" s="253"/>
      <c r="RIP93" s="253"/>
      <c r="RIQ93" s="253"/>
      <c r="RIR93" s="253"/>
      <c r="RIS93" s="253"/>
      <c r="RIT93" s="253"/>
      <c r="RIU93" s="253"/>
      <c r="RIV93" s="253"/>
      <c r="RIW93" s="253"/>
      <c r="RIX93" s="253"/>
      <c r="RIY93" s="253"/>
      <c r="RIZ93" s="253"/>
      <c r="RJA93" s="253"/>
      <c r="RJB93" s="253"/>
      <c r="RJC93" s="253"/>
      <c r="RJD93" s="253"/>
      <c r="RJE93" s="253"/>
      <c r="RJF93" s="253"/>
      <c r="RJG93" s="253"/>
      <c r="RJH93" s="253"/>
      <c r="RJI93" s="253"/>
      <c r="RJJ93" s="253"/>
      <c r="RJK93" s="253"/>
      <c r="RJL93" s="253"/>
      <c r="RJM93" s="253"/>
      <c r="RJN93" s="253"/>
      <c r="RJO93" s="253"/>
      <c r="RJP93" s="253"/>
      <c r="RJQ93" s="253"/>
      <c r="RJR93" s="253"/>
      <c r="RJS93" s="253"/>
      <c r="RJT93" s="253"/>
      <c r="RJU93" s="253"/>
      <c r="RJV93" s="253"/>
      <c r="RJW93" s="253"/>
      <c r="RJX93" s="253"/>
      <c r="RJY93" s="253"/>
      <c r="RJZ93" s="253"/>
      <c r="RKA93" s="253"/>
      <c r="RKB93" s="253"/>
      <c r="RKC93" s="253"/>
      <c r="RKD93" s="253"/>
      <c r="RKE93" s="253"/>
      <c r="RKF93" s="253"/>
      <c r="RKG93" s="253"/>
      <c r="RKH93" s="253"/>
      <c r="RKI93" s="253"/>
      <c r="RKJ93" s="253"/>
      <c r="RKK93" s="253"/>
      <c r="RKL93" s="253"/>
      <c r="RKM93" s="253"/>
      <c r="RKN93" s="253"/>
      <c r="RKO93" s="253"/>
      <c r="RKP93" s="253"/>
      <c r="RKQ93" s="253"/>
      <c r="RKR93" s="253"/>
      <c r="RKS93" s="253"/>
      <c r="RKT93" s="253"/>
      <c r="RKU93" s="253"/>
      <c r="RKV93" s="253"/>
      <c r="RKW93" s="253"/>
      <c r="RKX93" s="253"/>
      <c r="RKY93" s="253"/>
      <c r="RKZ93" s="253"/>
      <c r="RLA93" s="253"/>
      <c r="RLB93" s="253"/>
      <c r="RLC93" s="253"/>
      <c r="RLD93" s="253"/>
      <c r="RLE93" s="253"/>
      <c r="RLF93" s="253"/>
      <c r="RLG93" s="253"/>
      <c r="RLH93" s="253"/>
      <c r="RLI93" s="253"/>
      <c r="RLJ93" s="253"/>
      <c r="RLK93" s="253"/>
      <c r="RLL93" s="253"/>
      <c r="RLM93" s="253"/>
      <c r="RLN93" s="253"/>
      <c r="RLO93" s="253"/>
      <c r="RLP93" s="253"/>
      <c r="RLQ93" s="253"/>
      <c r="RLR93" s="253"/>
      <c r="RLS93" s="253"/>
      <c r="RLT93" s="253"/>
      <c r="RLU93" s="253"/>
      <c r="RLV93" s="253"/>
      <c r="RLW93" s="253"/>
      <c r="RLX93" s="253"/>
      <c r="RLY93" s="253"/>
      <c r="RLZ93" s="253"/>
      <c r="RMA93" s="253"/>
      <c r="RMB93" s="253"/>
      <c r="RMC93" s="253"/>
      <c r="RMD93" s="253"/>
      <c r="RME93" s="253"/>
      <c r="RMF93" s="253"/>
      <c r="RMG93" s="253"/>
      <c r="RMH93" s="253"/>
      <c r="RMI93" s="253"/>
      <c r="RMJ93" s="253"/>
      <c r="RMK93" s="253"/>
      <c r="RML93" s="253"/>
      <c r="RMM93" s="253"/>
      <c r="RMN93" s="253"/>
      <c r="RMO93" s="253"/>
      <c r="RMP93" s="253"/>
      <c r="RMQ93" s="253"/>
      <c r="RMR93" s="253"/>
      <c r="RMS93" s="253"/>
      <c r="RMT93" s="253"/>
      <c r="RMU93" s="253"/>
      <c r="RMV93" s="253"/>
      <c r="RMW93" s="253"/>
      <c r="RMX93" s="253"/>
      <c r="RMY93" s="253"/>
      <c r="RMZ93" s="253"/>
      <c r="RNA93" s="253"/>
      <c r="RNB93" s="253"/>
      <c r="RNC93" s="253"/>
      <c r="RND93" s="253"/>
      <c r="RNE93" s="253"/>
      <c r="RNF93" s="253"/>
      <c r="RNG93" s="253"/>
      <c r="RNH93" s="253"/>
      <c r="RNI93" s="253"/>
      <c r="RNJ93" s="253"/>
      <c r="RNK93" s="253"/>
      <c r="RNL93" s="253"/>
      <c r="RNM93" s="253"/>
      <c r="RNN93" s="253"/>
      <c r="RNO93" s="253"/>
      <c r="RNP93" s="253"/>
      <c r="RNQ93" s="253"/>
      <c r="RNR93" s="253"/>
      <c r="RNS93" s="253"/>
      <c r="RNT93" s="253"/>
      <c r="RNU93" s="253"/>
      <c r="RNV93" s="253"/>
      <c r="RNW93" s="253"/>
      <c r="RNX93" s="253"/>
      <c r="RNY93" s="253"/>
      <c r="RNZ93" s="253"/>
      <c r="ROA93" s="253"/>
      <c r="ROB93" s="253"/>
      <c r="ROC93" s="253"/>
      <c r="ROD93" s="253"/>
      <c r="ROE93" s="253"/>
      <c r="ROF93" s="253"/>
      <c r="ROG93" s="253"/>
      <c r="ROH93" s="253"/>
      <c r="ROI93" s="253"/>
      <c r="ROJ93" s="253"/>
      <c r="ROK93" s="253"/>
      <c r="ROL93" s="253"/>
      <c r="ROM93" s="253"/>
      <c r="RON93" s="253"/>
      <c r="ROO93" s="253"/>
      <c r="ROP93" s="253"/>
      <c r="ROQ93" s="253"/>
      <c r="ROR93" s="253"/>
      <c r="ROS93" s="253"/>
      <c r="ROT93" s="253"/>
      <c r="ROU93" s="253"/>
      <c r="ROV93" s="253"/>
      <c r="ROW93" s="253"/>
      <c r="ROX93" s="253"/>
      <c r="ROY93" s="253"/>
      <c r="ROZ93" s="253"/>
      <c r="RPA93" s="253"/>
      <c r="RPB93" s="253"/>
      <c r="RPC93" s="253"/>
      <c r="RPD93" s="253"/>
      <c r="RPE93" s="253"/>
      <c r="RPF93" s="253"/>
      <c r="RPG93" s="253"/>
      <c r="RPH93" s="253"/>
      <c r="RPI93" s="253"/>
      <c r="RPJ93" s="253"/>
      <c r="RPK93" s="253"/>
      <c r="RPL93" s="253"/>
      <c r="RPM93" s="253"/>
      <c r="RPN93" s="253"/>
      <c r="RPO93" s="253"/>
      <c r="RPP93" s="253"/>
      <c r="RPQ93" s="253"/>
      <c r="RPR93" s="253"/>
      <c r="RPS93" s="253"/>
      <c r="RPT93" s="253"/>
      <c r="RPU93" s="253"/>
      <c r="RPV93" s="253"/>
      <c r="RPW93" s="253"/>
      <c r="RPX93" s="253"/>
      <c r="RPY93" s="253"/>
      <c r="RPZ93" s="253"/>
      <c r="RQA93" s="253"/>
      <c r="RQB93" s="253"/>
      <c r="RQC93" s="253"/>
      <c r="RQD93" s="253"/>
      <c r="RQE93" s="253"/>
      <c r="RQF93" s="253"/>
      <c r="RQG93" s="253"/>
      <c r="RQH93" s="253"/>
      <c r="RQI93" s="253"/>
      <c r="RQJ93" s="253"/>
      <c r="RQK93" s="253"/>
      <c r="RQL93" s="253"/>
      <c r="RQM93" s="253"/>
      <c r="RQN93" s="253"/>
      <c r="RQO93" s="253"/>
      <c r="RQP93" s="253"/>
      <c r="RQQ93" s="253"/>
      <c r="RQR93" s="253"/>
      <c r="RQS93" s="253"/>
      <c r="RQT93" s="253"/>
      <c r="RQU93" s="253"/>
      <c r="RQV93" s="253"/>
      <c r="RQW93" s="253"/>
      <c r="RQX93" s="253"/>
      <c r="RQY93" s="253"/>
      <c r="RQZ93" s="253"/>
      <c r="RRA93" s="253"/>
      <c r="RRB93" s="253"/>
      <c r="RRC93" s="253"/>
      <c r="RRD93" s="253"/>
      <c r="RRE93" s="253"/>
      <c r="RRF93" s="253"/>
      <c r="RRG93" s="253"/>
      <c r="RRH93" s="253"/>
      <c r="RRI93" s="253"/>
      <c r="RRJ93" s="253"/>
      <c r="RRK93" s="253"/>
      <c r="RRL93" s="253"/>
      <c r="RRM93" s="253"/>
      <c r="RRN93" s="253"/>
      <c r="RRO93" s="253"/>
      <c r="RRP93" s="253"/>
      <c r="RRQ93" s="253"/>
      <c r="RRR93" s="253"/>
      <c r="RRS93" s="253"/>
      <c r="RRT93" s="253"/>
      <c r="RRU93" s="253"/>
      <c r="RRV93" s="253"/>
      <c r="RRW93" s="253"/>
      <c r="RRX93" s="253"/>
      <c r="RRY93" s="253"/>
      <c r="RRZ93" s="253"/>
      <c r="RSA93" s="253"/>
      <c r="RSB93" s="253"/>
      <c r="RSC93" s="253"/>
      <c r="RSD93" s="253"/>
      <c r="RSE93" s="253"/>
      <c r="RSF93" s="253"/>
      <c r="RSG93" s="253"/>
      <c r="RSH93" s="253"/>
      <c r="RSI93" s="253"/>
      <c r="RSJ93" s="253"/>
      <c r="RSK93" s="253"/>
      <c r="RSL93" s="253"/>
      <c r="RSM93" s="253"/>
      <c r="RSN93" s="253"/>
      <c r="RSO93" s="253"/>
      <c r="RSP93" s="253"/>
      <c r="RSQ93" s="253"/>
      <c r="RSR93" s="253"/>
      <c r="RSS93" s="253"/>
      <c r="RST93" s="253"/>
      <c r="RSU93" s="253"/>
      <c r="RSV93" s="253"/>
      <c r="RSW93" s="253"/>
      <c r="RSX93" s="253"/>
      <c r="RSY93" s="253"/>
      <c r="RSZ93" s="253"/>
      <c r="RTA93" s="253"/>
      <c r="RTB93" s="253"/>
      <c r="RTC93" s="253"/>
      <c r="RTD93" s="253"/>
      <c r="RTE93" s="253"/>
      <c r="RTF93" s="253"/>
      <c r="RTG93" s="253"/>
      <c r="RTH93" s="253"/>
      <c r="RTI93" s="253"/>
      <c r="RTJ93" s="253"/>
      <c r="RTK93" s="253"/>
      <c r="RTL93" s="253"/>
      <c r="RTM93" s="253"/>
      <c r="RTN93" s="253"/>
      <c r="RTO93" s="253"/>
      <c r="RTP93" s="253"/>
      <c r="RTQ93" s="253"/>
      <c r="RTR93" s="253"/>
      <c r="RTS93" s="253"/>
      <c r="RTT93" s="253"/>
      <c r="RTU93" s="253"/>
      <c r="RTV93" s="253"/>
      <c r="RTW93" s="253"/>
      <c r="RTX93" s="253"/>
      <c r="RTY93" s="253"/>
      <c r="RTZ93" s="253"/>
      <c r="RUA93" s="253"/>
      <c r="RUB93" s="253"/>
      <c r="RUC93" s="253"/>
      <c r="RUD93" s="253"/>
      <c r="RUE93" s="253"/>
      <c r="RUF93" s="253"/>
      <c r="RUG93" s="253"/>
      <c r="RUH93" s="253"/>
      <c r="RUI93" s="253"/>
      <c r="RUJ93" s="253"/>
      <c r="RUK93" s="253"/>
      <c r="RUL93" s="253"/>
      <c r="RUM93" s="253"/>
      <c r="RUN93" s="253"/>
      <c r="RUO93" s="253"/>
      <c r="RUP93" s="253"/>
      <c r="RUQ93" s="253"/>
      <c r="RUR93" s="253"/>
      <c r="RUS93" s="253"/>
      <c r="RUT93" s="253"/>
      <c r="RUU93" s="253"/>
      <c r="RUV93" s="253"/>
      <c r="RUW93" s="253"/>
      <c r="RUX93" s="253"/>
      <c r="RUY93" s="253"/>
      <c r="RUZ93" s="253"/>
      <c r="RVA93" s="253"/>
      <c r="RVB93" s="253"/>
      <c r="RVC93" s="253"/>
      <c r="RVD93" s="253"/>
      <c r="RVE93" s="253"/>
      <c r="RVF93" s="253"/>
      <c r="RVG93" s="253"/>
      <c r="RVH93" s="253"/>
      <c r="RVI93" s="253"/>
      <c r="RVJ93" s="253"/>
      <c r="RVK93" s="253"/>
      <c r="RVL93" s="253"/>
      <c r="RVM93" s="253"/>
      <c r="RVN93" s="253"/>
      <c r="RVO93" s="253"/>
      <c r="RVP93" s="253"/>
      <c r="RVQ93" s="253"/>
      <c r="RVR93" s="253"/>
      <c r="RVS93" s="253"/>
      <c r="RVT93" s="253"/>
      <c r="RVU93" s="253"/>
      <c r="RVV93" s="253"/>
      <c r="RVW93" s="253"/>
      <c r="RVX93" s="253"/>
      <c r="RVY93" s="253"/>
      <c r="RVZ93" s="253"/>
      <c r="RWA93" s="253"/>
      <c r="RWB93" s="253"/>
      <c r="RWC93" s="253"/>
      <c r="RWD93" s="253"/>
      <c r="RWE93" s="253"/>
      <c r="RWF93" s="253"/>
      <c r="RWG93" s="253"/>
      <c r="RWH93" s="253"/>
      <c r="RWI93" s="253"/>
      <c r="RWJ93" s="253"/>
      <c r="RWK93" s="253"/>
      <c r="RWL93" s="253"/>
      <c r="RWM93" s="253"/>
      <c r="RWN93" s="253"/>
      <c r="RWO93" s="253"/>
      <c r="RWP93" s="253"/>
      <c r="RWQ93" s="253"/>
      <c r="RWR93" s="253"/>
      <c r="RWS93" s="253"/>
      <c r="RWT93" s="253"/>
      <c r="RWU93" s="253"/>
      <c r="RWV93" s="253"/>
      <c r="RWW93" s="253"/>
      <c r="RWX93" s="253"/>
      <c r="RWY93" s="253"/>
      <c r="RWZ93" s="253"/>
      <c r="RXA93" s="253"/>
      <c r="RXB93" s="253"/>
      <c r="RXC93" s="253"/>
      <c r="RXD93" s="253"/>
      <c r="RXE93" s="253"/>
      <c r="RXF93" s="253"/>
      <c r="RXG93" s="253"/>
      <c r="RXH93" s="253"/>
      <c r="RXI93" s="253"/>
      <c r="RXJ93" s="253"/>
      <c r="RXK93" s="253"/>
      <c r="RXL93" s="253"/>
      <c r="RXM93" s="253"/>
      <c r="RXN93" s="253"/>
      <c r="RXO93" s="253"/>
      <c r="RXP93" s="253"/>
      <c r="RXQ93" s="253"/>
      <c r="RXR93" s="253"/>
      <c r="RXS93" s="253"/>
      <c r="RXT93" s="253"/>
      <c r="RXU93" s="253"/>
      <c r="RXV93" s="253"/>
      <c r="RXW93" s="253"/>
      <c r="RXX93" s="253"/>
      <c r="RXY93" s="253"/>
      <c r="RXZ93" s="253"/>
      <c r="RYA93" s="253"/>
      <c r="RYB93" s="253"/>
      <c r="RYC93" s="253"/>
      <c r="RYD93" s="253"/>
      <c r="RYE93" s="253"/>
      <c r="RYF93" s="253"/>
      <c r="RYG93" s="253"/>
      <c r="RYH93" s="253"/>
      <c r="RYI93" s="253"/>
      <c r="RYJ93" s="253"/>
      <c r="RYK93" s="253"/>
      <c r="RYL93" s="253"/>
      <c r="RYM93" s="253"/>
      <c r="RYN93" s="253"/>
      <c r="RYO93" s="253"/>
      <c r="RYP93" s="253"/>
      <c r="RYQ93" s="253"/>
      <c r="RYR93" s="253"/>
      <c r="RYS93" s="253"/>
      <c r="RYT93" s="253"/>
      <c r="RYU93" s="253"/>
      <c r="RYV93" s="253"/>
      <c r="RYW93" s="253"/>
      <c r="RYX93" s="253"/>
      <c r="RYY93" s="253"/>
      <c r="RYZ93" s="253"/>
      <c r="RZA93" s="253"/>
      <c r="RZB93" s="253"/>
      <c r="RZC93" s="253"/>
      <c r="RZD93" s="253"/>
      <c r="RZE93" s="253"/>
      <c r="RZF93" s="253"/>
      <c r="RZG93" s="253"/>
      <c r="RZH93" s="253"/>
      <c r="RZI93" s="253"/>
      <c r="RZJ93" s="253"/>
      <c r="RZK93" s="253"/>
      <c r="RZL93" s="253"/>
      <c r="RZM93" s="253"/>
      <c r="RZN93" s="253"/>
      <c r="RZO93" s="253"/>
      <c r="RZP93" s="253"/>
      <c r="RZQ93" s="253"/>
      <c r="RZR93" s="253"/>
      <c r="RZS93" s="253"/>
      <c r="RZT93" s="253"/>
      <c r="RZU93" s="253"/>
      <c r="RZV93" s="253"/>
      <c r="RZW93" s="253"/>
      <c r="RZX93" s="253"/>
      <c r="RZY93" s="253"/>
      <c r="RZZ93" s="253"/>
      <c r="SAA93" s="253"/>
      <c r="SAB93" s="253"/>
      <c r="SAC93" s="253"/>
      <c r="SAD93" s="253"/>
      <c r="SAE93" s="253"/>
      <c r="SAF93" s="253"/>
      <c r="SAG93" s="253"/>
      <c r="SAH93" s="253"/>
      <c r="SAI93" s="253"/>
      <c r="SAJ93" s="253"/>
      <c r="SAK93" s="253"/>
      <c r="SAL93" s="253"/>
      <c r="SAM93" s="253"/>
      <c r="SAN93" s="253"/>
      <c r="SAO93" s="253"/>
      <c r="SAP93" s="253"/>
      <c r="SAQ93" s="253"/>
      <c r="SAR93" s="253"/>
      <c r="SAS93" s="253"/>
      <c r="SAT93" s="253"/>
      <c r="SAU93" s="253"/>
      <c r="SAV93" s="253"/>
      <c r="SAW93" s="253"/>
      <c r="SAX93" s="253"/>
      <c r="SAY93" s="253"/>
      <c r="SAZ93" s="253"/>
      <c r="SBA93" s="253"/>
      <c r="SBB93" s="253"/>
      <c r="SBC93" s="253"/>
      <c r="SBD93" s="253"/>
      <c r="SBE93" s="253"/>
      <c r="SBF93" s="253"/>
      <c r="SBG93" s="253"/>
      <c r="SBH93" s="253"/>
      <c r="SBI93" s="253"/>
      <c r="SBJ93" s="253"/>
      <c r="SBK93" s="253"/>
      <c r="SBL93" s="253"/>
      <c r="SBM93" s="253"/>
      <c r="SBN93" s="253"/>
      <c r="SBO93" s="253"/>
      <c r="SBP93" s="253"/>
      <c r="SBQ93" s="253"/>
      <c r="SBR93" s="253"/>
      <c r="SBS93" s="253"/>
      <c r="SBT93" s="253"/>
      <c r="SBU93" s="253"/>
      <c r="SBV93" s="253"/>
      <c r="SBW93" s="253"/>
      <c r="SBX93" s="253"/>
      <c r="SBY93" s="253"/>
      <c r="SBZ93" s="253"/>
      <c r="SCA93" s="253"/>
      <c r="SCB93" s="253"/>
      <c r="SCC93" s="253"/>
      <c r="SCD93" s="253"/>
      <c r="SCE93" s="253"/>
      <c r="SCF93" s="253"/>
      <c r="SCG93" s="253"/>
      <c r="SCH93" s="253"/>
      <c r="SCI93" s="253"/>
      <c r="SCJ93" s="253"/>
      <c r="SCK93" s="253"/>
      <c r="SCL93" s="253"/>
      <c r="SCM93" s="253"/>
      <c r="SCN93" s="253"/>
      <c r="SCO93" s="253"/>
      <c r="SCP93" s="253"/>
      <c r="SCQ93" s="253"/>
      <c r="SCR93" s="253"/>
      <c r="SCS93" s="253"/>
      <c r="SCT93" s="253"/>
      <c r="SCU93" s="253"/>
      <c r="SCV93" s="253"/>
      <c r="SCW93" s="253"/>
      <c r="SCX93" s="253"/>
      <c r="SCY93" s="253"/>
      <c r="SCZ93" s="253"/>
      <c r="SDA93" s="253"/>
      <c r="SDB93" s="253"/>
      <c r="SDC93" s="253"/>
      <c r="SDD93" s="253"/>
      <c r="SDE93" s="253"/>
      <c r="SDF93" s="253"/>
      <c r="SDG93" s="253"/>
      <c r="SDH93" s="253"/>
      <c r="SDI93" s="253"/>
      <c r="SDJ93" s="253"/>
      <c r="SDK93" s="253"/>
      <c r="SDL93" s="253"/>
      <c r="SDM93" s="253"/>
      <c r="SDN93" s="253"/>
      <c r="SDO93" s="253"/>
      <c r="SDP93" s="253"/>
      <c r="SDQ93" s="253"/>
      <c r="SDR93" s="253"/>
      <c r="SDS93" s="253"/>
      <c r="SDT93" s="253"/>
      <c r="SDU93" s="253"/>
      <c r="SDV93" s="253"/>
      <c r="SDW93" s="253"/>
      <c r="SDX93" s="253"/>
      <c r="SDY93" s="253"/>
      <c r="SDZ93" s="253"/>
      <c r="SEA93" s="253"/>
      <c r="SEB93" s="253"/>
      <c r="SEC93" s="253"/>
      <c r="SED93" s="253"/>
      <c r="SEE93" s="253"/>
      <c r="SEF93" s="253"/>
      <c r="SEG93" s="253"/>
      <c r="SEH93" s="253"/>
      <c r="SEI93" s="253"/>
      <c r="SEJ93" s="253"/>
      <c r="SEK93" s="253"/>
      <c r="SEL93" s="253"/>
      <c r="SEM93" s="253"/>
      <c r="SEN93" s="253"/>
      <c r="SEO93" s="253"/>
      <c r="SEP93" s="253"/>
      <c r="SEQ93" s="253"/>
      <c r="SER93" s="253"/>
      <c r="SES93" s="253"/>
      <c r="SET93" s="253"/>
      <c r="SEU93" s="253"/>
      <c r="SEV93" s="253"/>
      <c r="SEW93" s="253"/>
      <c r="SEX93" s="253"/>
      <c r="SEY93" s="253"/>
      <c r="SEZ93" s="253"/>
      <c r="SFA93" s="253"/>
      <c r="SFB93" s="253"/>
      <c r="SFC93" s="253"/>
      <c r="SFD93" s="253"/>
      <c r="SFE93" s="253"/>
      <c r="SFF93" s="253"/>
      <c r="SFG93" s="253"/>
      <c r="SFH93" s="253"/>
      <c r="SFI93" s="253"/>
      <c r="SFJ93" s="253"/>
      <c r="SFK93" s="253"/>
      <c r="SFL93" s="253"/>
      <c r="SFM93" s="253"/>
      <c r="SFN93" s="253"/>
      <c r="SFO93" s="253"/>
      <c r="SFP93" s="253"/>
      <c r="SFQ93" s="253"/>
      <c r="SFR93" s="253"/>
      <c r="SFS93" s="253"/>
      <c r="SFT93" s="253"/>
      <c r="SFU93" s="253"/>
      <c r="SFV93" s="253"/>
      <c r="SFW93" s="253"/>
      <c r="SFX93" s="253"/>
      <c r="SFY93" s="253"/>
      <c r="SFZ93" s="253"/>
      <c r="SGA93" s="253"/>
      <c r="SGB93" s="253"/>
      <c r="SGC93" s="253"/>
      <c r="SGD93" s="253"/>
      <c r="SGE93" s="253"/>
      <c r="SGF93" s="253"/>
      <c r="SGG93" s="253"/>
      <c r="SGH93" s="253"/>
      <c r="SGI93" s="253"/>
      <c r="SGJ93" s="253"/>
      <c r="SGK93" s="253"/>
      <c r="SGL93" s="253"/>
      <c r="SGM93" s="253"/>
      <c r="SGN93" s="253"/>
      <c r="SGO93" s="253"/>
      <c r="SGP93" s="253"/>
      <c r="SGQ93" s="253"/>
      <c r="SGR93" s="253"/>
      <c r="SGS93" s="253"/>
      <c r="SGT93" s="253"/>
      <c r="SGU93" s="253"/>
      <c r="SGV93" s="253"/>
      <c r="SGW93" s="253"/>
      <c r="SGX93" s="253"/>
      <c r="SGY93" s="253"/>
      <c r="SGZ93" s="253"/>
      <c r="SHA93" s="253"/>
      <c r="SHB93" s="253"/>
      <c r="SHC93" s="253"/>
      <c r="SHD93" s="253"/>
      <c r="SHE93" s="253"/>
      <c r="SHF93" s="253"/>
      <c r="SHG93" s="253"/>
      <c r="SHH93" s="253"/>
      <c r="SHI93" s="253"/>
      <c r="SHJ93" s="253"/>
      <c r="SHK93" s="253"/>
      <c r="SHL93" s="253"/>
      <c r="SHM93" s="253"/>
      <c r="SHN93" s="253"/>
      <c r="SHO93" s="253"/>
      <c r="SHP93" s="253"/>
      <c r="SHQ93" s="253"/>
      <c r="SHR93" s="253"/>
      <c r="SHS93" s="253"/>
      <c r="SHT93" s="253"/>
      <c r="SHU93" s="253"/>
      <c r="SHV93" s="253"/>
      <c r="SHW93" s="253"/>
      <c r="SHX93" s="253"/>
      <c r="SHY93" s="253"/>
      <c r="SHZ93" s="253"/>
      <c r="SIA93" s="253"/>
      <c r="SIB93" s="253"/>
      <c r="SIC93" s="253"/>
      <c r="SID93" s="253"/>
      <c r="SIE93" s="253"/>
      <c r="SIF93" s="253"/>
      <c r="SIG93" s="253"/>
      <c r="SIH93" s="253"/>
      <c r="SII93" s="253"/>
      <c r="SIJ93" s="253"/>
      <c r="SIK93" s="253"/>
      <c r="SIL93" s="253"/>
      <c r="SIM93" s="253"/>
      <c r="SIN93" s="253"/>
      <c r="SIO93" s="253"/>
      <c r="SIP93" s="253"/>
      <c r="SIQ93" s="253"/>
      <c r="SIR93" s="253"/>
      <c r="SIS93" s="253"/>
      <c r="SIT93" s="253"/>
      <c r="SIU93" s="253"/>
      <c r="SIV93" s="253"/>
      <c r="SIW93" s="253"/>
      <c r="SIX93" s="253"/>
      <c r="SIY93" s="253"/>
      <c r="SIZ93" s="253"/>
      <c r="SJA93" s="253"/>
      <c r="SJB93" s="253"/>
      <c r="SJC93" s="253"/>
      <c r="SJD93" s="253"/>
      <c r="SJE93" s="253"/>
      <c r="SJF93" s="253"/>
      <c r="SJG93" s="253"/>
      <c r="SJH93" s="253"/>
      <c r="SJI93" s="253"/>
      <c r="SJJ93" s="253"/>
      <c r="SJK93" s="253"/>
      <c r="SJL93" s="253"/>
      <c r="SJM93" s="253"/>
      <c r="SJN93" s="253"/>
      <c r="SJO93" s="253"/>
      <c r="SJP93" s="253"/>
      <c r="SJQ93" s="253"/>
      <c r="SJR93" s="253"/>
      <c r="SJS93" s="253"/>
      <c r="SJT93" s="253"/>
      <c r="SJU93" s="253"/>
      <c r="SJV93" s="253"/>
      <c r="SJW93" s="253"/>
      <c r="SJX93" s="253"/>
      <c r="SJY93" s="253"/>
      <c r="SJZ93" s="253"/>
      <c r="SKA93" s="253"/>
      <c r="SKB93" s="253"/>
      <c r="SKC93" s="253"/>
      <c r="SKD93" s="253"/>
      <c r="SKE93" s="253"/>
      <c r="SKF93" s="253"/>
      <c r="SKG93" s="253"/>
      <c r="SKH93" s="253"/>
      <c r="SKI93" s="253"/>
      <c r="SKJ93" s="253"/>
      <c r="SKK93" s="253"/>
      <c r="SKL93" s="253"/>
      <c r="SKM93" s="253"/>
      <c r="SKN93" s="253"/>
      <c r="SKO93" s="253"/>
      <c r="SKP93" s="253"/>
      <c r="SKQ93" s="253"/>
      <c r="SKR93" s="253"/>
      <c r="SKS93" s="253"/>
      <c r="SKT93" s="253"/>
      <c r="SKU93" s="253"/>
      <c r="SKV93" s="253"/>
      <c r="SKW93" s="253"/>
      <c r="SKX93" s="253"/>
      <c r="SKY93" s="253"/>
      <c r="SKZ93" s="253"/>
      <c r="SLA93" s="253"/>
      <c r="SLB93" s="253"/>
      <c r="SLC93" s="253"/>
      <c r="SLD93" s="253"/>
      <c r="SLE93" s="253"/>
      <c r="SLF93" s="253"/>
      <c r="SLG93" s="253"/>
      <c r="SLH93" s="253"/>
      <c r="SLI93" s="253"/>
      <c r="SLJ93" s="253"/>
      <c r="SLK93" s="253"/>
      <c r="SLL93" s="253"/>
      <c r="SLM93" s="253"/>
      <c r="SLN93" s="253"/>
      <c r="SLO93" s="253"/>
      <c r="SLP93" s="253"/>
      <c r="SLQ93" s="253"/>
      <c r="SLR93" s="253"/>
      <c r="SLS93" s="253"/>
      <c r="SLT93" s="253"/>
      <c r="SLU93" s="253"/>
      <c r="SLV93" s="253"/>
      <c r="SLW93" s="253"/>
      <c r="SLX93" s="253"/>
      <c r="SLY93" s="253"/>
      <c r="SLZ93" s="253"/>
      <c r="SMA93" s="253"/>
      <c r="SMB93" s="253"/>
      <c r="SMC93" s="253"/>
      <c r="SMD93" s="253"/>
      <c r="SME93" s="253"/>
      <c r="SMF93" s="253"/>
      <c r="SMG93" s="253"/>
      <c r="SMH93" s="253"/>
      <c r="SMI93" s="253"/>
      <c r="SMJ93" s="253"/>
      <c r="SMK93" s="253"/>
      <c r="SML93" s="253"/>
      <c r="SMM93" s="253"/>
      <c r="SMN93" s="253"/>
      <c r="SMO93" s="253"/>
      <c r="SMP93" s="253"/>
      <c r="SMQ93" s="253"/>
      <c r="SMR93" s="253"/>
      <c r="SMS93" s="253"/>
      <c r="SMT93" s="253"/>
      <c r="SMU93" s="253"/>
      <c r="SMV93" s="253"/>
      <c r="SMW93" s="253"/>
      <c r="SMX93" s="253"/>
      <c r="SMY93" s="253"/>
      <c r="SMZ93" s="253"/>
      <c r="SNA93" s="253"/>
      <c r="SNB93" s="253"/>
      <c r="SNC93" s="253"/>
      <c r="SND93" s="253"/>
      <c r="SNE93" s="253"/>
      <c r="SNF93" s="253"/>
      <c r="SNG93" s="253"/>
      <c r="SNH93" s="253"/>
      <c r="SNI93" s="253"/>
      <c r="SNJ93" s="253"/>
      <c r="SNK93" s="253"/>
      <c r="SNL93" s="253"/>
      <c r="SNM93" s="253"/>
      <c r="SNN93" s="253"/>
      <c r="SNO93" s="253"/>
      <c r="SNP93" s="253"/>
      <c r="SNQ93" s="253"/>
      <c r="SNR93" s="253"/>
      <c r="SNS93" s="253"/>
      <c r="SNT93" s="253"/>
      <c r="SNU93" s="253"/>
      <c r="SNV93" s="253"/>
      <c r="SNW93" s="253"/>
      <c r="SNX93" s="253"/>
      <c r="SNY93" s="253"/>
      <c r="SNZ93" s="253"/>
      <c r="SOA93" s="253"/>
      <c r="SOB93" s="253"/>
      <c r="SOC93" s="253"/>
      <c r="SOD93" s="253"/>
      <c r="SOE93" s="253"/>
      <c r="SOF93" s="253"/>
      <c r="SOG93" s="253"/>
      <c r="SOH93" s="253"/>
      <c r="SOI93" s="253"/>
      <c r="SOJ93" s="253"/>
      <c r="SOK93" s="253"/>
      <c r="SOL93" s="253"/>
      <c r="SOM93" s="253"/>
      <c r="SON93" s="253"/>
      <c r="SOO93" s="253"/>
      <c r="SOP93" s="253"/>
      <c r="SOQ93" s="253"/>
      <c r="SOR93" s="253"/>
      <c r="SOS93" s="253"/>
      <c r="SOT93" s="253"/>
      <c r="SOU93" s="253"/>
      <c r="SOV93" s="253"/>
      <c r="SOW93" s="253"/>
      <c r="SOX93" s="253"/>
      <c r="SOY93" s="253"/>
      <c r="SOZ93" s="253"/>
      <c r="SPA93" s="253"/>
      <c r="SPB93" s="253"/>
      <c r="SPC93" s="253"/>
      <c r="SPD93" s="253"/>
      <c r="SPE93" s="253"/>
      <c r="SPF93" s="253"/>
      <c r="SPG93" s="253"/>
      <c r="SPH93" s="253"/>
      <c r="SPI93" s="253"/>
      <c r="SPJ93" s="253"/>
      <c r="SPK93" s="253"/>
      <c r="SPL93" s="253"/>
      <c r="SPM93" s="253"/>
      <c r="SPN93" s="253"/>
      <c r="SPO93" s="253"/>
      <c r="SPP93" s="253"/>
      <c r="SPQ93" s="253"/>
      <c r="SPR93" s="253"/>
      <c r="SPS93" s="253"/>
      <c r="SPT93" s="253"/>
      <c r="SPU93" s="253"/>
      <c r="SPV93" s="253"/>
      <c r="SPW93" s="253"/>
      <c r="SPX93" s="253"/>
      <c r="SPY93" s="253"/>
      <c r="SPZ93" s="253"/>
      <c r="SQA93" s="253"/>
      <c r="SQB93" s="253"/>
      <c r="SQC93" s="253"/>
      <c r="SQD93" s="253"/>
      <c r="SQE93" s="253"/>
      <c r="SQF93" s="253"/>
      <c r="SQG93" s="253"/>
      <c r="SQH93" s="253"/>
      <c r="SQI93" s="253"/>
      <c r="SQJ93" s="253"/>
      <c r="SQK93" s="253"/>
      <c r="SQL93" s="253"/>
      <c r="SQM93" s="253"/>
      <c r="SQN93" s="253"/>
      <c r="SQO93" s="253"/>
      <c r="SQP93" s="253"/>
      <c r="SQQ93" s="253"/>
      <c r="SQR93" s="253"/>
      <c r="SQS93" s="253"/>
      <c r="SQT93" s="253"/>
      <c r="SQU93" s="253"/>
      <c r="SQV93" s="253"/>
      <c r="SQW93" s="253"/>
      <c r="SQX93" s="253"/>
      <c r="SQY93" s="253"/>
      <c r="SQZ93" s="253"/>
      <c r="SRA93" s="253"/>
      <c r="SRB93" s="253"/>
      <c r="SRC93" s="253"/>
      <c r="SRD93" s="253"/>
      <c r="SRE93" s="253"/>
      <c r="SRF93" s="253"/>
      <c r="SRG93" s="253"/>
      <c r="SRH93" s="253"/>
      <c r="SRI93" s="253"/>
      <c r="SRJ93" s="253"/>
      <c r="SRK93" s="253"/>
      <c r="SRL93" s="253"/>
      <c r="SRM93" s="253"/>
      <c r="SRN93" s="253"/>
      <c r="SRO93" s="253"/>
      <c r="SRP93" s="253"/>
      <c r="SRQ93" s="253"/>
      <c r="SRR93" s="253"/>
      <c r="SRS93" s="253"/>
      <c r="SRT93" s="253"/>
      <c r="SRU93" s="253"/>
      <c r="SRV93" s="253"/>
      <c r="SRW93" s="253"/>
      <c r="SRX93" s="253"/>
      <c r="SRY93" s="253"/>
      <c r="SRZ93" s="253"/>
      <c r="SSA93" s="253"/>
      <c r="SSB93" s="253"/>
      <c r="SSC93" s="253"/>
      <c r="SSD93" s="253"/>
      <c r="SSE93" s="253"/>
      <c r="SSF93" s="253"/>
      <c r="SSG93" s="253"/>
      <c r="SSH93" s="253"/>
      <c r="SSI93" s="253"/>
      <c r="SSJ93" s="253"/>
      <c r="SSK93" s="253"/>
      <c r="SSL93" s="253"/>
      <c r="SSM93" s="253"/>
      <c r="SSN93" s="253"/>
      <c r="SSO93" s="253"/>
      <c r="SSP93" s="253"/>
      <c r="SSQ93" s="253"/>
      <c r="SSR93" s="253"/>
      <c r="SSS93" s="253"/>
      <c r="SST93" s="253"/>
      <c r="SSU93" s="253"/>
      <c r="SSV93" s="253"/>
      <c r="SSW93" s="253"/>
      <c r="SSX93" s="253"/>
      <c r="SSY93" s="253"/>
      <c r="SSZ93" s="253"/>
      <c r="STA93" s="253"/>
      <c r="STB93" s="253"/>
      <c r="STC93" s="253"/>
      <c r="STD93" s="253"/>
      <c r="STE93" s="253"/>
      <c r="STF93" s="253"/>
      <c r="STG93" s="253"/>
      <c r="STH93" s="253"/>
      <c r="STI93" s="253"/>
      <c r="STJ93" s="253"/>
      <c r="STK93" s="253"/>
      <c r="STL93" s="253"/>
      <c r="STM93" s="253"/>
      <c r="STN93" s="253"/>
      <c r="STO93" s="253"/>
      <c r="STP93" s="253"/>
      <c r="STQ93" s="253"/>
      <c r="STR93" s="253"/>
      <c r="STS93" s="253"/>
      <c r="STT93" s="253"/>
      <c r="STU93" s="253"/>
      <c r="STV93" s="253"/>
      <c r="STW93" s="253"/>
      <c r="STX93" s="253"/>
      <c r="STY93" s="253"/>
      <c r="STZ93" s="253"/>
      <c r="SUA93" s="253"/>
      <c r="SUB93" s="253"/>
      <c r="SUC93" s="253"/>
      <c r="SUD93" s="253"/>
      <c r="SUE93" s="253"/>
      <c r="SUF93" s="253"/>
      <c r="SUG93" s="253"/>
      <c r="SUH93" s="253"/>
      <c r="SUI93" s="253"/>
      <c r="SUJ93" s="253"/>
      <c r="SUK93" s="253"/>
      <c r="SUL93" s="253"/>
      <c r="SUM93" s="253"/>
      <c r="SUN93" s="253"/>
      <c r="SUO93" s="253"/>
      <c r="SUP93" s="253"/>
      <c r="SUQ93" s="253"/>
      <c r="SUR93" s="253"/>
      <c r="SUS93" s="253"/>
      <c r="SUT93" s="253"/>
      <c r="SUU93" s="253"/>
      <c r="SUV93" s="253"/>
      <c r="SUW93" s="253"/>
      <c r="SUX93" s="253"/>
      <c r="SUY93" s="253"/>
      <c r="SUZ93" s="253"/>
      <c r="SVA93" s="253"/>
      <c r="SVB93" s="253"/>
      <c r="SVC93" s="253"/>
      <c r="SVD93" s="253"/>
      <c r="SVE93" s="253"/>
      <c r="SVF93" s="253"/>
      <c r="SVG93" s="253"/>
      <c r="SVH93" s="253"/>
      <c r="SVI93" s="253"/>
      <c r="SVJ93" s="253"/>
      <c r="SVK93" s="253"/>
      <c r="SVL93" s="253"/>
      <c r="SVM93" s="253"/>
      <c r="SVN93" s="253"/>
      <c r="SVO93" s="253"/>
      <c r="SVP93" s="253"/>
      <c r="SVQ93" s="253"/>
      <c r="SVR93" s="253"/>
      <c r="SVS93" s="253"/>
      <c r="SVT93" s="253"/>
      <c r="SVU93" s="253"/>
      <c r="SVV93" s="253"/>
      <c r="SVW93" s="253"/>
      <c r="SVX93" s="253"/>
      <c r="SVY93" s="253"/>
      <c r="SVZ93" s="253"/>
      <c r="SWA93" s="253"/>
      <c r="SWB93" s="253"/>
      <c r="SWC93" s="253"/>
      <c r="SWD93" s="253"/>
      <c r="SWE93" s="253"/>
      <c r="SWF93" s="253"/>
      <c r="SWG93" s="253"/>
      <c r="SWH93" s="253"/>
      <c r="SWI93" s="253"/>
      <c r="SWJ93" s="253"/>
      <c r="SWK93" s="253"/>
      <c r="SWL93" s="253"/>
      <c r="SWM93" s="253"/>
      <c r="SWN93" s="253"/>
      <c r="SWO93" s="253"/>
      <c r="SWP93" s="253"/>
      <c r="SWQ93" s="253"/>
      <c r="SWR93" s="253"/>
      <c r="SWS93" s="253"/>
      <c r="SWT93" s="253"/>
      <c r="SWU93" s="253"/>
      <c r="SWV93" s="253"/>
      <c r="SWW93" s="253"/>
      <c r="SWX93" s="253"/>
      <c r="SWY93" s="253"/>
      <c r="SWZ93" s="253"/>
      <c r="SXA93" s="253"/>
      <c r="SXB93" s="253"/>
      <c r="SXC93" s="253"/>
      <c r="SXD93" s="253"/>
      <c r="SXE93" s="253"/>
      <c r="SXF93" s="253"/>
      <c r="SXG93" s="253"/>
      <c r="SXH93" s="253"/>
      <c r="SXI93" s="253"/>
      <c r="SXJ93" s="253"/>
      <c r="SXK93" s="253"/>
      <c r="SXL93" s="253"/>
      <c r="SXM93" s="253"/>
      <c r="SXN93" s="253"/>
      <c r="SXO93" s="253"/>
      <c r="SXP93" s="253"/>
      <c r="SXQ93" s="253"/>
      <c r="SXR93" s="253"/>
      <c r="SXS93" s="253"/>
      <c r="SXT93" s="253"/>
      <c r="SXU93" s="253"/>
      <c r="SXV93" s="253"/>
      <c r="SXW93" s="253"/>
      <c r="SXX93" s="253"/>
      <c r="SXY93" s="253"/>
      <c r="SXZ93" s="253"/>
      <c r="SYA93" s="253"/>
      <c r="SYB93" s="253"/>
      <c r="SYC93" s="253"/>
      <c r="SYD93" s="253"/>
      <c r="SYE93" s="253"/>
      <c r="SYF93" s="253"/>
      <c r="SYG93" s="253"/>
      <c r="SYH93" s="253"/>
      <c r="SYI93" s="253"/>
      <c r="SYJ93" s="253"/>
      <c r="SYK93" s="253"/>
      <c r="SYL93" s="253"/>
      <c r="SYM93" s="253"/>
      <c r="SYN93" s="253"/>
      <c r="SYO93" s="253"/>
      <c r="SYP93" s="253"/>
      <c r="SYQ93" s="253"/>
      <c r="SYR93" s="253"/>
      <c r="SYS93" s="253"/>
      <c r="SYT93" s="253"/>
      <c r="SYU93" s="253"/>
      <c r="SYV93" s="253"/>
      <c r="SYW93" s="253"/>
      <c r="SYX93" s="253"/>
      <c r="SYY93" s="253"/>
      <c r="SYZ93" s="253"/>
      <c r="SZA93" s="253"/>
      <c r="SZB93" s="253"/>
      <c r="SZC93" s="253"/>
      <c r="SZD93" s="253"/>
      <c r="SZE93" s="253"/>
      <c r="SZF93" s="253"/>
      <c r="SZG93" s="253"/>
      <c r="SZH93" s="253"/>
      <c r="SZI93" s="253"/>
      <c r="SZJ93" s="253"/>
      <c r="SZK93" s="253"/>
      <c r="SZL93" s="253"/>
      <c r="SZM93" s="253"/>
      <c r="SZN93" s="253"/>
      <c r="SZO93" s="253"/>
      <c r="SZP93" s="253"/>
      <c r="SZQ93" s="253"/>
      <c r="SZR93" s="253"/>
      <c r="SZS93" s="253"/>
      <c r="SZT93" s="253"/>
      <c r="SZU93" s="253"/>
      <c r="SZV93" s="253"/>
      <c r="SZW93" s="253"/>
      <c r="SZX93" s="253"/>
      <c r="SZY93" s="253"/>
      <c r="SZZ93" s="253"/>
      <c r="TAA93" s="253"/>
      <c r="TAB93" s="253"/>
      <c r="TAC93" s="253"/>
      <c r="TAD93" s="253"/>
      <c r="TAE93" s="253"/>
      <c r="TAF93" s="253"/>
      <c r="TAG93" s="253"/>
      <c r="TAH93" s="253"/>
      <c r="TAI93" s="253"/>
      <c r="TAJ93" s="253"/>
      <c r="TAK93" s="253"/>
      <c r="TAL93" s="253"/>
      <c r="TAM93" s="253"/>
      <c r="TAN93" s="253"/>
      <c r="TAO93" s="253"/>
      <c r="TAP93" s="253"/>
      <c r="TAQ93" s="253"/>
      <c r="TAR93" s="253"/>
      <c r="TAS93" s="253"/>
      <c r="TAT93" s="253"/>
      <c r="TAU93" s="253"/>
      <c r="TAV93" s="253"/>
      <c r="TAW93" s="253"/>
      <c r="TAX93" s="253"/>
      <c r="TAY93" s="253"/>
      <c r="TAZ93" s="253"/>
      <c r="TBA93" s="253"/>
      <c r="TBB93" s="253"/>
      <c r="TBC93" s="253"/>
      <c r="TBD93" s="253"/>
      <c r="TBE93" s="253"/>
      <c r="TBF93" s="253"/>
      <c r="TBG93" s="253"/>
      <c r="TBH93" s="253"/>
      <c r="TBI93" s="253"/>
      <c r="TBJ93" s="253"/>
      <c r="TBK93" s="253"/>
      <c r="TBL93" s="253"/>
      <c r="TBM93" s="253"/>
      <c r="TBN93" s="253"/>
      <c r="TBO93" s="253"/>
      <c r="TBP93" s="253"/>
      <c r="TBQ93" s="253"/>
      <c r="TBR93" s="253"/>
      <c r="TBS93" s="253"/>
      <c r="TBT93" s="253"/>
      <c r="TBU93" s="253"/>
      <c r="TBV93" s="253"/>
      <c r="TBW93" s="253"/>
      <c r="TBX93" s="253"/>
      <c r="TBY93" s="253"/>
      <c r="TBZ93" s="253"/>
      <c r="TCA93" s="253"/>
      <c r="TCB93" s="253"/>
      <c r="TCC93" s="253"/>
      <c r="TCD93" s="253"/>
      <c r="TCE93" s="253"/>
      <c r="TCF93" s="253"/>
      <c r="TCG93" s="253"/>
      <c r="TCH93" s="253"/>
      <c r="TCI93" s="253"/>
      <c r="TCJ93" s="253"/>
      <c r="TCK93" s="253"/>
      <c r="TCL93" s="253"/>
      <c r="TCM93" s="253"/>
      <c r="TCN93" s="253"/>
      <c r="TCO93" s="253"/>
      <c r="TCP93" s="253"/>
      <c r="TCQ93" s="253"/>
      <c r="TCR93" s="253"/>
      <c r="TCS93" s="253"/>
      <c r="TCT93" s="253"/>
      <c r="TCU93" s="253"/>
      <c r="TCV93" s="253"/>
      <c r="TCW93" s="253"/>
      <c r="TCX93" s="253"/>
      <c r="TCY93" s="253"/>
      <c r="TCZ93" s="253"/>
      <c r="TDA93" s="253"/>
      <c r="TDB93" s="253"/>
      <c r="TDC93" s="253"/>
      <c r="TDD93" s="253"/>
      <c r="TDE93" s="253"/>
      <c r="TDF93" s="253"/>
      <c r="TDG93" s="253"/>
      <c r="TDH93" s="253"/>
      <c r="TDI93" s="253"/>
      <c r="TDJ93" s="253"/>
      <c r="TDK93" s="253"/>
      <c r="TDL93" s="253"/>
      <c r="TDM93" s="253"/>
      <c r="TDN93" s="253"/>
      <c r="TDO93" s="253"/>
      <c r="TDP93" s="253"/>
      <c r="TDQ93" s="253"/>
      <c r="TDR93" s="253"/>
      <c r="TDS93" s="253"/>
      <c r="TDT93" s="253"/>
      <c r="TDU93" s="253"/>
      <c r="TDV93" s="253"/>
      <c r="TDW93" s="253"/>
      <c r="TDX93" s="253"/>
      <c r="TDY93" s="253"/>
      <c r="TDZ93" s="253"/>
      <c r="TEA93" s="253"/>
      <c r="TEB93" s="253"/>
      <c r="TEC93" s="253"/>
      <c r="TED93" s="253"/>
      <c r="TEE93" s="253"/>
      <c r="TEF93" s="253"/>
      <c r="TEG93" s="253"/>
      <c r="TEH93" s="253"/>
      <c r="TEI93" s="253"/>
      <c r="TEJ93" s="253"/>
      <c r="TEK93" s="253"/>
      <c r="TEL93" s="253"/>
      <c r="TEM93" s="253"/>
      <c r="TEN93" s="253"/>
      <c r="TEO93" s="253"/>
      <c r="TEP93" s="253"/>
      <c r="TEQ93" s="253"/>
      <c r="TER93" s="253"/>
      <c r="TES93" s="253"/>
      <c r="TET93" s="253"/>
      <c r="TEU93" s="253"/>
      <c r="TEV93" s="253"/>
      <c r="TEW93" s="253"/>
      <c r="TEX93" s="253"/>
      <c r="TEY93" s="253"/>
      <c r="TEZ93" s="253"/>
      <c r="TFA93" s="253"/>
      <c r="TFB93" s="253"/>
      <c r="TFC93" s="253"/>
      <c r="TFD93" s="253"/>
      <c r="TFE93" s="253"/>
      <c r="TFF93" s="253"/>
      <c r="TFG93" s="253"/>
      <c r="TFH93" s="253"/>
      <c r="TFI93" s="253"/>
      <c r="TFJ93" s="253"/>
      <c r="TFK93" s="253"/>
      <c r="TFL93" s="253"/>
      <c r="TFM93" s="253"/>
      <c r="TFN93" s="253"/>
      <c r="TFO93" s="253"/>
      <c r="TFP93" s="253"/>
      <c r="TFQ93" s="253"/>
      <c r="TFR93" s="253"/>
      <c r="TFS93" s="253"/>
      <c r="TFT93" s="253"/>
      <c r="TFU93" s="253"/>
      <c r="TFV93" s="253"/>
      <c r="TFW93" s="253"/>
      <c r="TFX93" s="253"/>
      <c r="TFY93" s="253"/>
      <c r="TFZ93" s="253"/>
      <c r="TGA93" s="253"/>
      <c r="TGB93" s="253"/>
      <c r="TGC93" s="253"/>
      <c r="TGD93" s="253"/>
      <c r="TGE93" s="253"/>
      <c r="TGF93" s="253"/>
      <c r="TGG93" s="253"/>
      <c r="TGH93" s="253"/>
      <c r="TGI93" s="253"/>
      <c r="TGJ93" s="253"/>
      <c r="TGK93" s="253"/>
      <c r="TGL93" s="253"/>
      <c r="TGM93" s="253"/>
      <c r="TGN93" s="253"/>
      <c r="TGO93" s="253"/>
      <c r="TGP93" s="253"/>
      <c r="TGQ93" s="253"/>
      <c r="TGR93" s="253"/>
      <c r="TGS93" s="253"/>
      <c r="TGT93" s="253"/>
      <c r="TGU93" s="253"/>
      <c r="TGV93" s="253"/>
      <c r="TGW93" s="253"/>
      <c r="TGX93" s="253"/>
      <c r="TGY93" s="253"/>
      <c r="TGZ93" s="253"/>
      <c r="THA93" s="253"/>
      <c r="THB93" s="253"/>
      <c r="THC93" s="253"/>
      <c r="THD93" s="253"/>
      <c r="THE93" s="253"/>
      <c r="THF93" s="253"/>
      <c r="THG93" s="253"/>
      <c r="THH93" s="253"/>
      <c r="THI93" s="253"/>
      <c r="THJ93" s="253"/>
      <c r="THK93" s="253"/>
      <c r="THL93" s="253"/>
      <c r="THM93" s="253"/>
      <c r="THN93" s="253"/>
      <c r="THO93" s="253"/>
      <c r="THP93" s="253"/>
      <c r="THQ93" s="253"/>
      <c r="THR93" s="253"/>
      <c r="THS93" s="253"/>
      <c r="THT93" s="253"/>
      <c r="THU93" s="253"/>
      <c r="THV93" s="253"/>
      <c r="THW93" s="253"/>
      <c r="THX93" s="253"/>
      <c r="THY93" s="253"/>
      <c r="THZ93" s="253"/>
      <c r="TIA93" s="253"/>
      <c r="TIB93" s="253"/>
      <c r="TIC93" s="253"/>
      <c r="TID93" s="253"/>
      <c r="TIE93" s="253"/>
      <c r="TIF93" s="253"/>
      <c r="TIG93" s="253"/>
      <c r="TIH93" s="253"/>
      <c r="TII93" s="253"/>
      <c r="TIJ93" s="253"/>
      <c r="TIK93" s="253"/>
      <c r="TIL93" s="253"/>
      <c r="TIM93" s="253"/>
      <c r="TIN93" s="253"/>
      <c r="TIO93" s="253"/>
      <c r="TIP93" s="253"/>
      <c r="TIQ93" s="253"/>
      <c r="TIR93" s="253"/>
      <c r="TIS93" s="253"/>
      <c r="TIT93" s="253"/>
      <c r="TIU93" s="253"/>
      <c r="TIV93" s="253"/>
      <c r="TIW93" s="253"/>
      <c r="TIX93" s="253"/>
      <c r="TIY93" s="253"/>
      <c r="TIZ93" s="253"/>
      <c r="TJA93" s="253"/>
      <c r="TJB93" s="253"/>
      <c r="TJC93" s="253"/>
      <c r="TJD93" s="253"/>
      <c r="TJE93" s="253"/>
      <c r="TJF93" s="253"/>
      <c r="TJG93" s="253"/>
      <c r="TJH93" s="253"/>
      <c r="TJI93" s="253"/>
      <c r="TJJ93" s="253"/>
      <c r="TJK93" s="253"/>
      <c r="TJL93" s="253"/>
      <c r="TJM93" s="253"/>
      <c r="TJN93" s="253"/>
      <c r="TJO93" s="253"/>
      <c r="TJP93" s="253"/>
      <c r="TJQ93" s="253"/>
      <c r="TJR93" s="253"/>
      <c r="TJS93" s="253"/>
      <c r="TJT93" s="253"/>
      <c r="TJU93" s="253"/>
      <c r="TJV93" s="253"/>
      <c r="TJW93" s="253"/>
      <c r="TJX93" s="253"/>
      <c r="TJY93" s="253"/>
      <c r="TJZ93" s="253"/>
      <c r="TKA93" s="253"/>
      <c r="TKB93" s="253"/>
      <c r="TKC93" s="253"/>
      <c r="TKD93" s="253"/>
      <c r="TKE93" s="253"/>
      <c r="TKF93" s="253"/>
      <c r="TKG93" s="253"/>
      <c r="TKH93" s="253"/>
      <c r="TKI93" s="253"/>
      <c r="TKJ93" s="253"/>
      <c r="TKK93" s="253"/>
      <c r="TKL93" s="253"/>
      <c r="TKM93" s="253"/>
      <c r="TKN93" s="253"/>
      <c r="TKO93" s="253"/>
      <c r="TKP93" s="253"/>
      <c r="TKQ93" s="253"/>
      <c r="TKR93" s="253"/>
      <c r="TKS93" s="253"/>
      <c r="TKT93" s="253"/>
      <c r="TKU93" s="253"/>
      <c r="TKV93" s="253"/>
      <c r="TKW93" s="253"/>
      <c r="TKX93" s="253"/>
      <c r="TKY93" s="253"/>
      <c r="TKZ93" s="253"/>
      <c r="TLA93" s="253"/>
      <c r="TLB93" s="253"/>
      <c r="TLC93" s="253"/>
      <c r="TLD93" s="253"/>
      <c r="TLE93" s="253"/>
      <c r="TLF93" s="253"/>
      <c r="TLG93" s="253"/>
      <c r="TLH93" s="253"/>
      <c r="TLI93" s="253"/>
      <c r="TLJ93" s="253"/>
      <c r="TLK93" s="253"/>
      <c r="TLL93" s="253"/>
      <c r="TLM93" s="253"/>
      <c r="TLN93" s="253"/>
      <c r="TLO93" s="253"/>
      <c r="TLP93" s="253"/>
      <c r="TLQ93" s="253"/>
      <c r="TLR93" s="253"/>
      <c r="TLS93" s="253"/>
      <c r="TLT93" s="253"/>
      <c r="TLU93" s="253"/>
      <c r="TLV93" s="253"/>
      <c r="TLW93" s="253"/>
      <c r="TLX93" s="253"/>
      <c r="TLY93" s="253"/>
      <c r="TLZ93" s="253"/>
      <c r="TMA93" s="253"/>
      <c r="TMB93" s="253"/>
      <c r="TMC93" s="253"/>
      <c r="TMD93" s="253"/>
      <c r="TME93" s="253"/>
      <c r="TMF93" s="253"/>
      <c r="TMG93" s="253"/>
      <c r="TMH93" s="253"/>
      <c r="TMI93" s="253"/>
      <c r="TMJ93" s="253"/>
      <c r="TMK93" s="253"/>
      <c r="TML93" s="253"/>
      <c r="TMM93" s="253"/>
      <c r="TMN93" s="253"/>
      <c r="TMO93" s="253"/>
      <c r="TMP93" s="253"/>
      <c r="TMQ93" s="253"/>
      <c r="TMR93" s="253"/>
      <c r="TMS93" s="253"/>
      <c r="TMT93" s="253"/>
      <c r="TMU93" s="253"/>
      <c r="TMV93" s="253"/>
      <c r="TMW93" s="253"/>
      <c r="TMX93" s="253"/>
      <c r="TMY93" s="253"/>
      <c r="TMZ93" s="253"/>
      <c r="TNA93" s="253"/>
      <c r="TNB93" s="253"/>
      <c r="TNC93" s="253"/>
      <c r="TND93" s="253"/>
      <c r="TNE93" s="253"/>
      <c r="TNF93" s="253"/>
      <c r="TNG93" s="253"/>
      <c r="TNH93" s="253"/>
      <c r="TNI93" s="253"/>
      <c r="TNJ93" s="253"/>
      <c r="TNK93" s="253"/>
      <c r="TNL93" s="253"/>
      <c r="TNM93" s="253"/>
      <c r="TNN93" s="253"/>
      <c r="TNO93" s="253"/>
      <c r="TNP93" s="253"/>
      <c r="TNQ93" s="253"/>
      <c r="TNR93" s="253"/>
      <c r="TNS93" s="253"/>
      <c r="TNT93" s="253"/>
      <c r="TNU93" s="253"/>
      <c r="TNV93" s="253"/>
      <c r="TNW93" s="253"/>
      <c r="TNX93" s="253"/>
      <c r="TNY93" s="253"/>
      <c r="TNZ93" s="253"/>
      <c r="TOA93" s="253"/>
      <c r="TOB93" s="253"/>
      <c r="TOC93" s="253"/>
      <c r="TOD93" s="253"/>
      <c r="TOE93" s="253"/>
      <c r="TOF93" s="253"/>
      <c r="TOG93" s="253"/>
      <c r="TOH93" s="253"/>
      <c r="TOI93" s="253"/>
      <c r="TOJ93" s="253"/>
      <c r="TOK93" s="253"/>
      <c r="TOL93" s="253"/>
      <c r="TOM93" s="253"/>
      <c r="TON93" s="253"/>
      <c r="TOO93" s="253"/>
      <c r="TOP93" s="253"/>
      <c r="TOQ93" s="253"/>
      <c r="TOR93" s="253"/>
      <c r="TOS93" s="253"/>
      <c r="TOT93" s="253"/>
      <c r="TOU93" s="253"/>
      <c r="TOV93" s="253"/>
      <c r="TOW93" s="253"/>
      <c r="TOX93" s="253"/>
      <c r="TOY93" s="253"/>
      <c r="TOZ93" s="253"/>
      <c r="TPA93" s="253"/>
      <c r="TPB93" s="253"/>
      <c r="TPC93" s="253"/>
      <c r="TPD93" s="253"/>
      <c r="TPE93" s="253"/>
      <c r="TPF93" s="253"/>
      <c r="TPG93" s="253"/>
      <c r="TPH93" s="253"/>
      <c r="TPI93" s="253"/>
      <c r="TPJ93" s="253"/>
      <c r="TPK93" s="253"/>
      <c r="TPL93" s="253"/>
      <c r="TPM93" s="253"/>
      <c r="TPN93" s="253"/>
      <c r="TPO93" s="253"/>
      <c r="TPP93" s="253"/>
      <c r="TPQ93" s="253"/>
      <c r="TPR93" s="253"/>
      <c r="TPS93" s="253"/>
      <c r="TPT93" s="253"/>
      <c r="TPU93" s="253"/>
      <c r="TPV93" s="253"/>
      <c r="TPW93" s="253"/>
      <c r="TPX93" s="253"/>
      <c r="TPY93" s="253"/>
      <c r="TPZ93" s="253"/>
      <c r="TQA93" s="253"/>
      <c r="TQB93" s="253"/>
      <c r="TQC93" s="253"/>
      <c r="TQD93" s="253"/>
      <c r="TQE93" s="253"/>
      <c r="TQF93" s="253"/>
      <c r="TQG93" s="253"/>
      <c r="TQH93" s="253"/>
      <c r="TQI93" s="253"/>
      <c r="TQJ93" s="253"/>
      <c r="TQK93" s="253"/>
      <c r="TQL93" s="253"/>
      <c r="TQM93" s="253"/>
      <c r="TQN93" s="253"/>
      <c r="TQO93" s="253"/>
      <c r="TQP93" s="253"/>
      <c r="TQQ93" s="253"/>
      <c r="TQR93" s="253"/>
      <c r="TQS93" s="253"/>
      <c r="TQT93" s="253"/>
      <c r="TQU93" s="253"/>
      <c r="TQV93" s="253"/>
      <c r="TQW93" s="253"/>
      <c r="TQX93" s="253"/>
      <c r="TQY93" s="253"/>
      <c r="TQZ93" s="253"/>
      <c r="TRA93" s="253"/>
      <c r="TRB93" s="253"/>
      <c r="TRC93" s="253"/>
      <c r="TRD93" s="253"/>
      <c r="TRE93" s="253"/>
      <c r="TRF93" s="253"/>
      <c r="TRG93" s="253"/>
      <c r="TRH93" s="253"/>
      <c r="TRI93" s="253"/>
      <c r="TRJ93" s="253"/>
      <c r="TRK93" s="253"/>
      <c r="TRL93" s="253"/>
      <c r="TRM93" s="253"/>
      <c r="TRN93" s="253"/>
      <c r="TRO93" s="253"/>
      <c r="TRP93" s="253"/>
      <c r="TRQ93" s="253"/>
      <c r="TRR93" s="253"/>
      <c r="TRS93" s="253"/>
      <c r="TRT93" s="253"/>
      <c r="TRU93" s="253"/>
      <c r="TRV93" s="253"/>
      <c r="TRW93" s="253"/>
      <c r="TRX93" s="253"/>
      <c r="TRY93" s="253"/>
      <c r="TRZ93" s="253"/>
      <c r="TSA93" s="253"/>
      <c r="TSB93" s="253"/>
      <c r="TSC93" s="253"/>
      <c r="TSD93" s="253"/>
      <c r="TSE93" s="253"/>
      <c r="TSF93" s="253"/>
      <c r="TSG93" s="253"/>
      <c r="TSH93" s="253"/>
      <c r="TSI93" s="253"/>
      <c r="TSJ93" s="253"/>
      <c r="TSK93" s="253"/>
      <c r="TSL93" s="253"/>
      <c r="TSM93" s="253"/>
      <c r="TSN93" s="253"/>
      <c r="TSO93" s="253"/>
      <c r="TSP93" s="253"/>
      <c r="TSQ93" s="253"/>
      <c r="TSR93" s="253"/>
      <c r="TSS93" s="253"/>
      <c r="TST93" s="253"/>
      <c r="TSU93" s="253"/>
      <c r="TSV93" s="253"/>
      <c r="TSW93" s="253"/>
      <c r="TSX93" s="253"/>
      <c r="TSY93" s="253"/>
      <c r="TSZ93" s="253"/>
      <c r="TTA93" s="253"/>
      <c r="TTB93" s="253"/>
      <c r="TTC93" s="253"/>
      <c r="TTD93" s="253"/>
      <c r="TTE93" s="253"/>
      <c r="TTF93" s="253"/>
      <c r="TTG93" s="253"/>
      <c r="TTH93" s="253"/>
      <c r="TTI93" s="253"/>
      <c r="TTJ93" s="253"/>
      <c r="TTK93" s="253"/>
      <c r="TTL93" s="253"/>
      <c r="TTM93" s="253"/>
      <c r="TTN93" s="253"/>
      <c r="TTO93" s="253"/>
      <c r="TTP93" s="253"/>
      <c r="TTQ93" s="253"/>
      <c r="TTR93" s="253"/>
      <c r="TTS93" s="253"/>
      <c r="TTT93" s="253"/>
      <c r="TTU93" s="253"/>
      <c r="TTV93" s="253"/>
      <c r="TTW93" s="253"/>
      <c r="TTX93" s="253"/>
      <c r="TTY93" s="253"/>
      <c r="TTZ93" s="253"/>
      <c r="TUA93" s="253"/>
      <c r="TUB93" s="253"/>
      <c r="TUC93" s="253"/>
      <c r="TUD93" s="253"/>
      <c r="TUE93" s="253"/>
      <c r="TUF93" s="253"/>
      <c r="TUG93" s="253"/>
      <c r="TUH93" s="253"/>
      <c r="TUI93" s="253"/>
      <c r="TUJ93" s="253"/>
      <c r="TUK93" s="253"/>
      <c r="TUL93" s="253"/>
      <c r="TUM93" s="253"/>
      <c r="TUN93" s="253"/>
      <c r="TUO93" s="253"/>
      <c r="TUP93" s="253"/>
      <c r="TUQ93" s="253"/>
      <c r="TUR93" s="253"/>
      <c r="TUS93" s="253"/>
      <c r="TUT93" s="253"/>
      <c r="TUU93" s="253"/>
      <c r="TUV93" s="253"/>
      <c r="TUW93" s="253"/>
      <c r="TUX93" s="253"/>
      <c r="TUY93" s="253"/>
      <c r="TUZ93" s="253"/>
      <c r="TVA93" s="253"/>
      <c r="TVB93" s="253"/>
      <c r="TVC93" s="253"/>
      <c r="TVD93" s="253"/>
      <c r="TVE93" s="253"/>
      <c r="TVF93" s="253"/>
      <c r="TVG93" s="253"/>
      <c r="TVH93" s="253"/>
      <c r="TVI93" s="253"/>
      <c r="TVJ93" s="253"/>
      <c r="TVK93" s="253"/>
      <c r="TVL93" s="253"/>
      <c r="TVM93" s="253"/>
      <c r="TVN93" s="253"/>
      <c r="TVO93" s="253"/>
      <c r="TVP93" s="253"/>
      <c r="TVQ93" s="253"/>
      <c r="TVR93" s="253"/>
      <c r="TVS93" s="253"/>
      <c r="TVT93" s="253"/>
      <c r="TVU93" s="253"/>
      <c r="TVV93" s="253"/>
      <c r="TVW93" s="253"/>
      <c r="TVX93" s="253"/>
      <c r="TVY93" s="253"/>
      <c r="TVZ93" s="253"/>
      <c r="TWA93" s="253"/>
      <c r="TWB93" s="253"/>
      <c r="TWC93" s="253"/>
      <c r="TWD93" s="253"/>
      <c r="TWE93" s="253"/>
      <c r="TWF93" s="253"/>
      <c r="TWG93" s="253"/>
      <c r="TWH93" s="253"/>
      <c r="TWI93" s="253"/>
      <c r="TWJ93" s="253"/>
      <c r="TWK93" s="253"/>
      <c r="TWL93" s="253"/>
      <c r="TWM93" s="253"/>
      <c r="TWN93" s="253"/>
      <c r="TWO93" s="253"/>
      <c r="TWP93" s="253"/>
      <c r="TWQ93" s="253"/>
      <c r="TWR93" s="253"/>
      <c r="TWS93" s="253"/>
      <c r="TWT93" s="253"/>
      <c r="TWU93" s="253"/>
      <c r="TWV93" s="253"/>
      <c r="TWW93" s="253"/>
      <c r="TWX93" s="253"/>
      <c r="TWY93" s="253"/>
      <c r="TWZ93" s="253"/>
      <c r="TXA93" s="253"/>
      <c r="TXB93" s="253"/>
      <c r="TXC93" s="253"/>
      <c r="TXD93" s="253"/>
      <c r="TXE93" s="253"/>
      <c r="TXF93" s="253"/>
      <c r="TXG93" s="253"/>
      <c r="TXH93" s="253"/>
      <c r="TXI93" s="253"/>
      <c r="TXJ93" s="253"/>
      <c r="TXK93" s="253"/>
      <c r="TXL93" s="253"/>
      <c r="TXM93" s="253"/>
      <c r="TXN93" s="253"/>
      <c r="TXO93" s="253"/>
      <c r="TXP93" s="253"/>
      <c r="TXQ93" s="253"/>
      <c r="TXR93" s="253"/>
      <c r="TXS93" s="253"/>
      <c r="TXT93" s="253"/>
      <c r="TXU93" s="253"/>
      <c r="TXV93" s="253"/>
      <c r="TXW93" s="253"/>
      <c r="TXX93" s="253"/>
      <c r="TXY93" s="253"/>
      <c r="TXZ93" s="253"/>
      <c r="TYA93" s="253"/>
      <c r="TYB93" s="253"/>
      <c r="TYC93" s="253"/>
      <c r="TYD93" s="253"/>
      <c r="TYE93" s="253"/>
      <c r="TYF93" s="253"/>
      <c r="TYG93" s="253"/>
      <c r="TYH93" s="253"/>
      <c r="TYI93" s="253"/>
      <c r="TYJ93" s="253"/>
      <c r="TYK93" s="253"/>
      <c r="TYL93" s="253"/>
      <c r="TYM93" s="253"/>
      <c r="TYN93" s="253"/>
      <c r="TYO93" s="253"/>
      <c r="TYP93" s="253"/>
      <c r="TYQ93" s="253"/>
      <c r="TYR93" s="253"/>
      <c r="TYS93" s="253"/>
      <c r="TYT93" s="253"/>
      <c r="TYU93" s="253"/>
      <c r="TYV93" s="253"/>
      <c r="TYW93" s="253"/>
      <c r="TYX93" s="253"/>
      <c r="TYY93" s="253"/>
      <c r="TYZ93" s="253"/>
      <c r="TZA93" s="253"/>
      <c r="TZB93" s="253"/>
      <c r="TZC93" s="253"/>
      <c r="TZD93" s="253"/>
      <c r="TZE93" s="253"/>
      <c r="TZF93" s="253"/>
      <c r="TZG93" s="253"/>
      <c r="TZH93" s="253"/>
      <c r="TZI93" s="253"/>
      <c r="TZJ93" s="253"/>
      <c r="TZK93" s="253"/>
      <c r="TZL93" s="253"/>
      <c r="TZM93" s="253"/>
      <c r="TZN93" s="253"/>
      <c r="TZO93" s="253"/>
      <c r="TZP93" s="253"/>
      <c r="TZQ93" s="253"/>
      <c r="TZR93" s="253"/>
      <c r="TZS93" s="253"/>
      <c r="TZT93" s="253"/>
      <c r="TZU93" s="253"/>
      <c r="TZV93" s="253"/>
      <c r="TZW93" s="253"/>
      <c r="TZX93" s="253"/>
      <c r="TZY93" s="253"/>
      <c r="TZZ93" s="253"/>
      <c r="UAA93" s="253"/>
      <c r="UAB93" s="253"/>
      <c r="UAC93" s="253"/>
      <c r="UAD93" s="253"/>
      <c r="UAE93" s="253"/>
      <c r="UAF93" s="253"/>
      <c r="UAG93" s="253"/>
      <c r="UAH93" s="253"/>
      <c r="UAI93" s="253"/>
      <c r="UAJ93" s="253"/>
      <c r="UAK93" s="253"/>
      <c r="UAL93" s="253"/>
      <c r="UAM93" s="253"/>
      <c r="UAN93" s="253"/>
      <c r="UAO93" s="253"/>
      <c r="UAP93" s="253"/>
      <c r="UAQ93" s="253"/>
      <c r="UAR93" s="253"/>
      <c r="UAS93" s="253"/>
      <c r="UAT93" s="253"/>
      <c r="UAU93" s="253"/>
      <c r="UAV93" s="253"/>
      <c r="UAW93" s="253"/>
      <c r="UAX93" s="253"/>
      <c r="UAY93" s="253"/>
      <c r="UAZ93" s="253"/>
      <c r="UBA93" s="253"/>
      <c r="UBB93" s="253"/>
      <c r="UBC93" s="253"/>
      <c r="UBD93" s="253"/>
      <c r="UBE93" s="253"/>
      <c r="UBF93" s="253"/>
      <c r="UBG93" s="253"/>
      <c r="UBH93" s="253"/>
      <c r="UBI93" s="253"/>
      <c r="UBJ93" s="253"/>
      <c r="UBK93" s="253"/>
      <c r="UBL93" s="253"/>
      <c r="UBM93" s="253"/>
      <c r="UBN93" s="253"/>
      <c r="UBO93" s="253"/>
      <c r="UBP93" s="253"/>
      <c r="UBQ93" s="253"/>
      <c r="UBR93" s="253"/>
      <c r="UBS93" s="253"/>
      <c r="UBT93" s="253"/>
      <c r="UBU93" s="253"/>
      <c r="UBV93" s="253"/>
      <c r="UBW93" s="253"/>
      <c r="UBX93" s="253"/>
      <c r="UBY93" s="253"/>
      <c r="UBZ93" s="253"/>
      <c r="UCA93" s="253"/>
      <c r="UCB93" s="253"/>
      <c r="UCC93" s="253"/>
      <c r="UCD93" s="253"/>
      <c r="UCE93" s="253"/>
      <c r="UCF93" s="253"/>
      <c r="UCG93" s="253"/>
      <c r="UCH93" s="253"/>
      <c r="UCI93" s="253"/>
      <c r="UCJ93" s="253"/>
      <c r="UCK93" s="253"/>
      <c r="UCL93" s="253"/>
      <c r="UCM93" s="253"/>
      <c r="UCN93" s="253"/>
      <c r="UCO93" s="253"/>
      <c r="UCP93" s="253"/>
      <c r="UCQ93" s="253"/>
      <c r="UCR93" s="253"/>
      <c r="UCS93" s="253"/>
      <c r="UCT93" s="253"/>
      <c r="UCU93" s="253"/>
      <c r="UCV93" s="253"/>
      <c r="UCW93" s="253"/>
      <c r="UCX93" s="253"/>
      <c r="UCY93" s="253"/>
      <c r="UCZ93" s="253"/>
      <c r="UDA93" s="253"/>
      <c r="UDB93" s="253"/>
      <c r="UDC93" s="253"/>
      <c r="UDD93" s="253"/>
      <c r="UDE93" s="253"/>
      <c r="UDF93" s="253"/>
      <c r="UDG93" s="253"/>
      <c r="UDH93" s="253"/>
      <c r="UDI93" s="253"/>
      <c r="UDJ93" s="253"/>
      <c r="UDK93" s="253"/>
      <c r="UDL93" s="253"/>
      <c r="UDM93" s="253"/>
      <c r="UDN93" s="253"/>
      <c r="UDO93" s="253"/>
      <c r="UDP93" s="253"/>
      <c r="UDQ93" s="253"/>
      <c r="UDR93" s="253"/>
      <c r="UDS93" s="253"/>
      <c r="UDT93" s="253"/>
      <c r="UDU93" s="253"/>
      <c r="UDV93" s="253"/>
      <c r="UDW93" s="253"/>
      <c r="UDX93" s="253"/>
      <c r="UDY93" s="253"/>
      <c r="UDZ93" s="253"/>
      <c r="UEA93" s="253"/>
      <c r="UEB93" s="253"/>
      <c r="UEC93" s="253"/>
      <c r="UED93" s="253"/>
      <c r="UEE93" s="253"/>
      <c r="UEF93" s="253"/>
      <c r="UEG93" s="253"/>
      <c r="UEH93" s="253"/>
      <c r="UEI93" s="253"/>
      <c r="UEJ93" s="253"/>
      <c r="UEK93" s="253"/>
      <c r="UEL93" s="253"/>
      <c r="UEM93" s="253"/>
      <c r="UEN93" s="253"/>
      <c r="UEO93" s="253"/>
      <c r="UEP93" s="253"/>
      <c r="UEQ93" s="253"/>
      <c r="UER93" s="253"/>
      <c r="UES93" s="253"/>
      <c r="UET93" s="253"/>
      <c r="UEU93" s="253"/>
      <c r="UEV93" s="253"/>
      <c r="UEW93" s="253"/>
      <c r="UEX93" s="253"/>
      <c r="UEY93" s="253"/>
      <c r="UEZ93" s="253"/>
      <c r="UFA93" s="253"/>
      <c r="UFB93" s="253"/>
      <c r="UFC93" s="253"/>
      <c r="UFD93" s="253"/>
      <c r="UFE93" s="253"/>
      <c r="UFF93" s="253"/>
      <c r="UFG93" s="253"/>
      <c r="UFH93" s="253"/>
      <c r="UFI93" s="253"/>
      <c r="UFJ93" s="253"/>
      <c r="UFK93" s="253"/>
      <c r="UFL93" s="253"/>
      <c r="UFM93" s="253"/>
      <c r="UFN93" s="253"/>
      <c r="UFO93" s="253"/>
      <c r="UFP93" s="253"/>
      <c r="UFQ93" s="253"/>
      <c r="UFR93" s="253"/>
      <c r="UFS93" s="253"/>
      <c r="UFT93" s="253"/>
      <c r="UFU93" s="253"/>
      <c r="UFV93" s="253"/>
      <c r="UFW93" s="253"/>
      <c r="UFX93" s="253"/>
      <c r="UFY93" s="253"/>
      <c r="UFZ93" s="253"/>
      <c r="UGA93" s="253"/>
      <c r="UGB93" s="253"/>
      <c r="UGC93" s="253"/>
      <c r="UGD93" s="253"/>
      <c r="UGE93" s="253"/>
      <c r="UGF93" s="253"/>
      <c r="UGG93" s="253"/>
      <c r="UGH93" s="253"/>
      <c r="UGI93" s="253"/>
      <c r="UGJ93" s="253"/>
      <c r="UGK93" s="253"/>
      <c r="UGL93" s="253"/>
      <c r="UGM93" s="253"/>
      <c r="UGN93" s="253"/>
      <c r="UGO93" s="253"/>
      <c r="UGP93" s="253"/>
      <c r="UGQ93" s="253"/>
      <c r="UGR93" s="253"/>
      <c r="UGS93" s="253"/>
      <c r="UGT93" s="253"/>
      <c r="UGU93" s="253"/>
      <c r="UGV93" s="253"/>
      <c r="UGW93" s="253"/>
      <c r="UGX93" s="253"/>
      <c r="UGY93" s="253"/>
      <c r="UGZ93" s="253"/>
      <c r="UHA93" s="253"/>
      <c r="UHB93" s="253"/>
      <c r="UHC93" s="253"/>
      <c r="UHD93" s="253"/>
      <c r="UHE93" s="253"/>
      <c r="UHF93" s="253"/>
      <c r="UHG93" s="253"/>
      <c r="UHH93" s="253"/>
      <c r="UHI93" s="253"/>
      <c r="UHJ93" s="253"/>
      <c r="UHK93" s="253"/>
      <c r="UHL93" s="253"/>
      <c r="UHM93" s="253"/>
      <c r="UHN93" s="253"/>
      <c r="UHO93" s="253"/>
      <c r="UHP93" s="253"/>
      <c r="UHQ93" s="253"/>
      <c r="UHR93" s="253"/>
      <c r="UHS93" s="253"/>
      <c r="UHT93" s="253"/>
      <c r="UHU93" s="253"/>
      <c r="UHV93" s="253"/>
      <c r="UHW93" s="253"/>
      <c r="UHX93" s="253"/>
      <c r="UHY93" s="253"/>
      <c r="UHZ93" s="253"/>
      <c r="UIA93" s="253"/>
      <c r="UIB93" s="253"/>
      <c r="UIC93" s="253"/>
      <c r="UID93" s="253"/>
      <c r="UIE93" s="253"/>
      <c r="UIF93" s="253"/>
      <c r="UIG93" s="253"/>
      <c r="UIH93" s="253"/>
      <c r="UII93" s="253"/>
      <c r="UIJ93" s="253"/>
      <c r="UIK93" s="253"/>
      <c r="UIL93" s="253"/>
      <c r="UIM93" s="253"/>
      <c r="UIN93" s="253"/>
      <c r="UIO93" s="253"/>
      <c r="UIP93" s="253"/>
      <c r="UIQ93" s="253"/>
      <c r="UIR93" s="253"/>
      <c r="UIS93" s="253"/>
      <c r="UIT93" s="253"/>
      <c r="UIU93" s="253"/>
      <c r="UIV93" s="253"/>
      <c r="UIW93" s="253"/>
      <c r="UIX93" s="253"/>
      <c r="UIY93" s="253"/>
      <c r="UIZ93" s="253"/>
      <c r="UJA93" s="253"/>
      <c r="UJB93" s="253"/>
      <c r="UJC93" s="253"/>
      <c r="UJD93" s="253"/>
      <c r="UJE93" s="253"/>
      <c r="UJF93" s="253"/>
      <c r="UJG93" s="253"/>
      <c r="UJH93" s="253"/>
      <c r="UJI93" s="253"/>
      <c r="UJJ93" s="253"/>
      <c r="UJK93" s="253"/>
      <c r="UJL93" s="253"/>
      <c r="UJM93" s="253"/>
      <c r="UJN93" s="253"/>
      <c r="UJO93" s="253"/>
      <c r="UJP93" s="253"/>
      <c r="UJQ93" s="253"/>
      <c r="UJR93" s="253"/>
      <c r="UJS93" s="253"/>
      <c r="UJT93" s="253"/>
      <c r="UJU93" s="253"/>
      <c r="UJV93" s="253"/>
      <c r="UJW93" s="253"/>
      <c r="UJX93" s="253"/>
      <c r="UJY93" s="253"/>
      <c r="UJZ93" s="253"/>
      <c r="UKA93" s="253"/>
      <c r="UKB93" s="253"/>
      <c r="UKC93" s="253"/>
      <c r="UKD93" s="253"/>
      <c r="UKE93" s="253"/>
      <c r="UKF93" s="253"/>
      <c r="UKG93" s="253"/>
      <c r="UKH93" s="253"/>
      <c r="UKI93" s="253"/>
      <c r="UKJ93" s="253"/>
      <c r="UKK93" s="253"/>
      <c r="UKL93" s="253"/>
      <c r="UKM93" s="253"/>
      <c r="UKN93" s="253"/>
      <c r="UKO93" s="253"/>
      <c r="UKP93" s="253"/>
      <c r="UKQ93" s="253"/>
      <c r="UKR93" s="253"/>
      <c r="UKS93" s="253"/>
      <c r="UKT93" s="253"/>
      <c r="UKU93" s="253"/>
      <c r="UKV93" s="253"/>
      <c r="UKW93" s="253"/>
      <c r="UKX93" s="253"/>
      <c r="UKY93" s="253"/>
      <c r="UKZ93" s="253"/>
      <c r="ULA93" s="253"/>
      <c r="ULB93" s="253"/>
      <c r="ULC93" s="253"/>
      <c r="ULD93" s="253"/>
      <c r="ULE93" s="253"/>
      <c r="ULF93" s="253"/>
      <c r="ULG93" s="253"/>
      <c r="ULH93" s="253"/>
      <c r="ULI93" s="253"/>
      <c r="ULJ93" s="253"/>
      <c r="ULK93" s="253"/>
      <c r="ULL93" s="253"/>
      <c r="ULM93" s="253"/>
      <c r="ULN93" s="253"/>
      <c r="ULO93" s="253"/>
      <c r="ULP93" s="253"/>
      <c r="ULQ93" s="253"/>
      <c r="ULR93" s="253"/>
      <c r="ULS93" s="253"/>
      <c r="ULT93" s="253"/>
      <c r="ULU93" s="253"/>
      <c r="ULV93" s="253"/>
      <c r="ULW93" s="253"/>
      <c r="ULX93" s="253"/>
      <c r="ULY93" s="253"/>
      <c r="ULZ93" s="253"/>
      <c r="UMA93" s="253"/>
      <c r="UMB93" s="253"/>
      <c r="UMC93" s="253"/>
      <c r="UMD93" s="253"/>
      <c r="UME93" s="253"/>
      <c r="UMF93" s="253"/>
      <c r="UMG93" s="253"/>
      <c r="UMH93" s="253"/>
      <c r="UMI93" s="253"/>
      <c r="UMJ93" s="253"/>
      <c r="UMK93" s="253"/>
      <c r="UML93" s="253"/>
      <c r="UMM93" s="253"/>
      <c r="UMN93" s="253"/>
      <c r="UMO93" s="253"/>
      <c r="UMP93" s="253"/>
      <c r="UMQ93" s="253"/>
      <c r="UMR93" s="253"/>
      <c r="UMS93" s="253"/>
      <c r="UMT93" s="253"/>
      <c r="UMU93" s="253"/>
      <c r="UMV93" s="253"/>
      <c r="UMW93" s="253"/>
      <c r="UMX93" s="253"/>
      <c r="UMY93" s="253"/>
      <c r="UMZ93" s="253"/>
      <c r="UNA93" s="253"/>
      <c r="UNB93" s="253"/>
      <c r="UNC93" s="253"/>
      <c r="UND93" s="253"/>
      <c r="UNE93" s="253"/>
      <c r="UNF93" s="253"/>
      <c r="UNG93" s="253"/>
      <c r="UNH93" s="253"/>
      <c r="UNI93" s="253"/>
      <c r="UNJ93" s="253"/>
      <c r="UNK93" s="253"/>
      <c r="UNL93" s="253"/>
      <c r="UNM93" s="253"/>
      <c r="UNN93" s="253"/>
      <c r="UNO93" s="253"/>
      <c r="UNP93" s="253"/>
      <c r="UNQ93" s="253"/>
      <c r="UNR93" s="253"/>
      <c r="UNS93" s="253"/>
      <c r="UNT93" s="253"/>
      <c r="UNU93" s="253"/>
      <c r="UNV93" s="253"/>
      <c r="UNW93" s="253"/>
      <c r="UNX93" s="253"/>
      <c r="UNY93" s="253"/>
      <c r="UNZ93" s="253"/>
      <c r="UOA93" s="253"/>
      <c r="UOB93" s="253"/>
      <c r="UOC93" s="253"/>
      <c r="UOD93" s="253"/>
      <c r="UOE93" s="253"/>
      <c r="UOF93" s="253"/>
      <c r="UOG93" s="253"/>
      <c r="UOH93" s="253"/>
      <c r="UOI93" s="253"/>
      <c r="UOJ93" s="253"/>
      <c r="UOK93" s="253"/>
      <c r="UOL93" s="253"/>
      <c r="UOM93" s="253"/>
      <c r="UON93" s="253"/>
      <c r="UOO93" s="253"/>
      <c r="UOP93" s="253"/>
      <c r="UOQ93" s="253"/>
      <c r="UOR93" s="253"/>
      <c r="UOS93" s="253"/>
      <c r="UOT93" s="253"/>
      <c r="UOU93" s="253"/>
      <c r="UOV93" s="253"/>
      <c r="UOW93" s="253"/>
      <c r="UOX93" s="253"/>
      <c r="UOY93" s="253"/>
      <c r="UOZ93" s="253"/>
      <c r="UPA93" s="253"/>
      <c r="UPB93" s="253"/>
      <c r="UPC93" s="253"/>
      <c r="UPD93" s="253"/>
      <c r="UPE93" s="253"/>
      <c r="UPF93" s="253"/>
      <c r="UPG93" s="253"/>
      <c r="UPH93" s="253"/>
      <c r="UPI93" s="253"/>
      <c r="UPJ93" s="253"/>
      <c r="UPK93" s="253"/>
      <c r="UPL93" s="253"/>
      <c r="UPM93" s="253"/>
      <c r="UPN93" s="253"/>
      <c r="UPO93" s="253"/>
      <c r="UPP93" s="253"/>
      <c r="UPQ93" s="253"/>
      <c r="UPR93" s="253"/>
      <c r="UPS93" s="253"/>
      <c r="UPT93" s="253"/>
      <c r="UPU93" s="253"/>
      <c r="UPV93" s="253"/>
      <c r="UPW93" s="253"/>
      <c r="UPX93" s="253"/>
      <c r="UPY93" s="253"/>
      <c r="UPZ93" s="253"/>
      <c r="UQA93" s="253"/>
      <c r="UQB93" s="253"/>
      <c r="UQC93" s="253"/>
      <c r="UQD93" s="253"/>
      <c r="UQE93" s="253"/>
      <c r="UQF93" s="253"/>
      <c r="UQG93" s="253"/>
      <c r="UQH93" s="253"/>
      <c r="UQI93" s="253"/>
      <c r="UQJ93" s="253"/>
      <c r="UQK93" s="253"/>
      <c r="UQL93" s="253"/>
      <c r="UQM93" s="253"/>
      <c r="UQN93" s="253"/>
      <c r="UQO93" s="253"/>
      <c r="UQP93" s="253"/>
      <c r="UQQ93" s="253"/>
      <c r="UQR93" s="253"/>
      <c r="UQS93" s="253"/>
      <c r="UQT93" s="253"/>
      <c r="UQU93" s="253"/>
      <c r="UQV93" s="253"/>
      <c r="UQW93" s="253"/>
      <c r="UQX93" s="253"/>
      <c r="UQY93" s="253"/>
      <c r="UQZ93" s="253"/>
      <c r="URA93" s="253"/>
      <c r="URB93" s="253"/>
      <c r="URC93" s="253"/>
      <c r="URD93" s="253"/>
      <c r="URE93" s="253"/>
      <c r="URF93" s="253"/>
      <c r="URG93" s="253"/>
      <c r="URH93" s="253"/>
      <c r="URI93" s="253"/>
      <c r="URJ93" s="253"/>
      <c r="URK93" s="253"/>
      <c r="URL93" s="253"/>
      <c r="URM93" s="253"/>
      <c r="URN93" s="253"/>
      <c r="URO93" s="253"/>
      <c r="URP93" s="253"/>
      <c r="URQ93" s="253"/>
      <c r="URR93" s="253"/>
      <c r="URS93" s="253"/>
      <c r="URT93" s="253"/>
      <c r="URU93" s="253"/>
      <c r="URV93" s="253"/>
      <c r="URW93" s="253"/>
      <c r="URX93" s="253"/>
      <c r="URY93" s="253"/>
      <c r="URZ93" s="253"/>
      <c r="USA93" s="253"/>
      <c r="USB93" s="253"/>
      <c r="USC93" s="253"/>
      <c r="USD93" s="253"/>
      <c r="USE93" s="253"/>
      <c r="USF93" s="253"/>
      <c r="USG93" s="253"/>
      <c r="USH93" s="253"/>
      <c r="USI93" s="253"/>
      <c r="USJ93" s="253"/>
      <c r="USK93" s="253"/>
      <c r="USL93" s="253"/>
      <c r="USM93" s="253"/>
      <c r="USN93" s="253"/>
      <c r="USO93" s="253"/>
      <c r="USP93" s="253"/>
      <c r="USQ93" s="253"/>
      <c r="USR93" s="253"/>
      <c r="USS93" s="253"/>
      <c r="UST93" s="253"/>
      <c r="USU93" s="253"/>
      <c r="USV93" s="253"/>
      <c r="USW93" s="253"/>
      <c r="USX93" s="253"/>
      <c r="USY93" s="253"/>
      <c r="USZ93" s="253"/>
      <c r="UTA93" s="253"/>
      <c r="UTB93" s="253"/>
      <c r="UTC93" s="253"/>
      <c r="UTD93" s="253"/>
      <c r="UTE93" s="253"/>
      <c r="UTF93" s="253"/>
      <c r="UTG93" s="253"/>
      <c r="UTH93" s="253"/>
      <c r="UTI93" s="253"/>
      <c r="UTJ93" s="253"/>
      <c r="UTK93" s="253"/>
      <c r="UTL93" s="253"/>
      <c r="UTM93" s="253"/>
      <c r="UTN93" s="253"/>
      <c r="UTO93" s="253"/>
      <c r="UTP93" s="253"/>
      <c r="UTQ93" s="253"/>
      <c r="UTR93" s="253"/>
      <c r="UTS93" s="253"/>
      <c r="UTT93" s="253"/>
      <c r="UTU93" s="253"/>
      <c r="UTV93" s="253"/>
      <c r="UTW93" s="253"/>
      <c r="UTX93" s="253"/>
      <c r="UTY93" s="253"/>
      <c r="UTZ93" s="253"/>
      <c r="UUA93" s="253"/>
      <c r="UUB93" s="253"/>
      <c r="UUC93" s="253"/>
      <c r="UUD93" s="253"/>
      <c r="UUE93" s="253"/>
      <c r="UUF93" s="253"/>
      <c r="UUG93" s="253"/>
      <c r="UUH93" s="253"/>
      <c r="UUI93" s="253"/>
      <c r="UUJ93" s="253"/>
      <c r="UUK93" s="253"/>
      <c r="UUL93" s="253"/>
      <c r="UUM93" s="253"/>
      <c r="UUN93" s="253"/>
      <c r="UUO93" s="253"/>
      <c r="UUP93" s="253"/>
      <c r="UUQ93" s="253"/>
      <c r="UUR93" s="253"/>
      <c r="UUS93" s="253"/>
      <c r="UUT93" s="253"/>
      <c r="UUU93" s="253"/>
      <c r="UUV93" s="253"/>
      <c r="UUW93" s="253"/>
      <c r="UUX93" s="253"/>
      <c r="UUY93" s="253"/>
      <c r="UUZ93" s="253"/>
      <c r="UVA93" s="253"/>
      <c r="UVB93" s="253"/>
      <c r="UVC93" s="253"/>
      <c r="UVD93" s="253"/>
      <c r="UVE93" s="253"/>
      <c r="UVF93" s="253"/>
      <c r="UVG93" s="253"/>
      <c r="UVH93" s="253"/>
      <c r="UVI93" s="253"/>
      <c r="UVJ93" s="253"/>
      <c r="UVK93" s="253"/>
      <c r="UVL93" s="253"/>
      <c r="UVM93" s="253"/>
      <c r="UVN93" s="253"/>
      <c r="UVO93" s="253"/>
      <c r="UVP93" s="253"/>
      <c r="UVQ93" s="253"/>
      <c r="UVR93" s="253"/>
      <c r="UVS93" s="253"/>
      <c r="UVT93" s="253"/>
      <c r="UVU93" s="253"/>
      <c r="UVV93" s="253"/>
      <c r="UVW93" s="253"/>
      <c r="UVX93" s="253"/>
      <c r="UVY93" s="253"/>
      <c r="UVZ93" s="253"/>
      <c r="UWA93" s="253"/>
      <c r="UWB93" s="253"/>
      <c r="UWC93" s="253"/>
      <c r="UWD93" s="253"/>
      <c r="UWE93" s="253"/>
      <c r="UWF93" s="253"/>
      <c r="UWG93" s="253"/>
      <c r="UWH93" s="253"/>
      <c r="UWI93" s="253"/>
      <c r="UWJ93" s="253"/>
      <c r="UWK93" s="253"/>
      <c r="UWL93" s="253"/>
      <c r="UWM93" s="253"/>
      <c r="UWN93" s="253"/>
      <c r="UWO93" s="253"/>
      <c r="UWP93" s="253"/>
      <c r="UWQ93" s="253"/>
      <c r="UWR93" s="253"/>
      <c r="UWS93" s="253"/>
      <c r="UWT93" s="253"/>
      <c r="UWU93" s="253"/>
      <c r="UWV93" s="253"/>
      <c r="UWW93" s="253"/>
      <c r="UWX93" s="253"/>
      <c r="UWY93" s="253"/>
      <c r="UWZ93" s="253"/>
      <c r="UXA93" s="253"/>
      <c r="UXB93" s="253"/>
      <c r="UXC93" s="253"/>
      <c r="UXD93" s="253"/>
      <c r="UXE93" s="253"/>
      <c r="UXF93" s="253"/>
      <c r="UXG93" s="253"/>
      <c r="UXH93" s="253"/>
      <c r="UXI93" s="253"/>
      <c r="UXJ93" s="253"/>
      <c r="UXK93" s="253"/>
      <c r="UXL93" s="253"/>
      <c r="UXM93" s="253"/>
      <c r="UXN93" s="253"/>
      <c r="UXO93" s="253"/>
      <c r="UXP93" s="253"/>
      <c r="UXQ93" s="253"/>
      <c r="UXR93" s="253"/>
      <c r="UXS93" s="253"/>
      <c r="UXT93" s="253"/>
      <c r="UXU93" s="253"/>
      <c r="UXV93" s="253"/>
      <c r="UXW93" s="253"/>
      <c r="UXX93" s="253"/>
      <c r="UXY93" s="253"/>
      <c r="UXZ93" s="253"/>
      <c r="UYA93" s="253"/>
      <c r="UYB93" s="253"/>
      <c r="UYC93" s="253"/>
      <c r="UYD93" s="253"/>
      <c r="UYE93" s="253"/>
      <c r="UYF93" s="253"/>
      <c r="UYG93" s="253"/>
      <c r="UYH93" s="253"/>
      <c r="UYI93" s="253"/>
      <c r="UYJ93" s="253"/>
      <c r="UYK93" s="253"/>
      <c r="UYL93" s="253"/>
      <c r="UYM93" s="253"/>
      <c r="UYN93" s="253"/>
      <c r="UYO93" s="253"/>
      <c r="UYP93" s="253"/>
      <c r="UYQ93" s="253"/>
      <c r="UYR93" s="253"/>
      <c r="UYS93" s="253"/>
      <c r="UYT93" s="253"/>
      <c r="UYU93" s="253"/>
      <c r="UYV93" s="253"/>
      <c r="UYW93" s="253"/>
      <c r="UYX93" s="253"/>
      <c r="UYY93" s="253"/>
      <c r="UYZ93" s="253"/>
      <c r="UZA93" s="253"/>
      <c r="UZB93" s="253"/>
      <c r="UZC93" s="253"/>
      <c r="UZD93" s="253"/>
      <c r="UZE93" s="253"/>
      <c r="UZF93" s="253"/>
      <c r="UZG93" s="253"/>
      <c r="UZH93" s="253"/>
      <c r="UZI93" s="253"/>
      <c r="UZJ93" s="253"/>
      <c r="UZK93" s="253"/>
      <c r="UZL93" s="253"/>
      <c r="UZM93" s="253"/>
      <c r="UZN93" s="253"/>
      <c r="UZO93" s="253"/>
      <c r="UZP93" s="253"/>
      <c r="UZQ93" s="253"/>
      <c r="UZR93" s="253"/>
      <c r="UZS93" s="253"/>
      <c r="UZT93" s="253"/>
      <c r="UZU93" s="253"/>
      <c r="UZV93" s="253"/>
      <c r="UZW93" s="253"/>
      <c r="UZX93" s="253"/>
      <c r="UZY93" s="253"/>
      <c r="UZZ93" s="253"/>
      <c r="VAA93" s="253"/>
      <c r="VAB93" s="253"/>
      <c r="VAC93" s="253"/>
      <c r="VAD93" s="253"/>
      <c r="VAE93" s="253"/>
      <c r="VAF93" s="253"/>
      <c r="VAG93" s="253"/>
      <c r="VAH93" s="253"/>
      <c r="VAI93" s="253"/>
      <c r="VAJ93" s="253"/>
      <c r="VAK93" s="253"/>
      <c r="VAL93" s="253"/>
      <c r="VAM93" s="253"/>
      <c r="VAN93" s="253"/>
      <c r="VAO93" s="253"/>
      <c r="VAP93" s="253"/>
      <c r="VAQ93" s="253"/>
      <c r="VAR93" s="253"/>
      <c r="VAS93" s="253"/>
      <c r="VAT93" s="253"/>
      <c r="VAU93" s="253"/>
      <c r="VAV93" s="253"/>
      <c r="VAW93" s="253"/>
      <c r="VAX93" s="253"/>
      <c r="VAY93" s="253"/>
      <c r="VAZ93" s="253"/>
      <c r="VBA93" s="253"/>
      <c r="VBB93" s="253"/>
      <c r="VBC93" s="253"/>
      <c r="VBD93" s="253"/>
      <c r="VBE93" s="253"/>
      <c r="VBF93" s="253"/>
      <c r="VBG93" s="253"/>
      <c r="VBH93" s="253"/>
      <c r="VBI93" s="253"/>
      <c r="VBJ93" s="253"/>
      <c r="VBK93" s="253"/>
      <c r="VBL93" s="253"/>
      <c r="VBM93" s="253"/>
      <c r="VBN93" s="253"/>
      <c r="VBO93" s="253"/>
      <c r="VBP93" s="253"/>
      <c r="VBQ93" s="253"/>
      <c r="VBR93" s="253"/>
      <c r="VBS93" s="253"/>
      <c r="VBT93" s="253"/>
      <c r="VBU93" s="253"/>
      <c r="VBV93" s="253"/>
      <c r="VBW93" s="253"/>
      <c r="VBX93" s="253"/>
      <c r="VBY93" s="253"/>
      <c r="VBZ93" s="253"/>
      <c r="VCA93" s="253"/>
      <c r="VCB93" s="253"/>
      <c r="VCC93" s="253"/>
      <c r="VCD93" s="253"/>
      <c r="VCE93" s="253"/>
      <c r="VCF93" s="253"/>
      <c r="VCG93" s="253"/>
      <c r="VCH93" s="253"/>
      <c r="VCI93" s="253"/>
      <c r="VCJ93" s="253"/>
      <c r="VCK93" s="253"/>
      <c r="VCL93" s="253"/>
      <c r="VCM93" s="253"/>
      <c r="VCN93" s="253"/>
      <c r="VCO93" s="253"/>
      <c r="VCP93" s="253"/>
      <c r="VCQ93" s="253"/>
      <c r="VCR93" s="253"/>
      <c r="VCS93" s="253"/>
      <c r="VCT93" s="253"/>
      <c r="VCU93" s="253"/>
      <c r="VCV93" s="253"/>
      <c r="VCW93" s="253"/>
      <c r="VCX93" s="253"/>
      <c r="VCY93" s="253"/>
      <c r="VCZ93" s="253"/>
      <c r="VDA93" s="253"/>
      <c r="VDB93" s="253"/>
      <c r="VDC93" s="253"/>
      <c r="VDD93" s="253"/>
      <c r="VDE93" s="253"/>
      <c r="VDF93" s="253"/>
      <c r="VDG93" s="253"/>
      <c r="VDH93" s="253"/>
      <c r="VDI93" s="253"/>
      <c r="VDJ93" s="253"/>
      <c r="VDK93" s="253"/>
      <c r="VDL93" s="253"/>
      <c r="VDM93" s="253"/>
      <c r="VDN93" s="253"/>
      <c r="VDO93" s="253"/>
      <c r="VDP93" s="253"/>
      <c r="VDQ93" s="253"/>
      <c r="VDR93" s="253"/>
      <c r="VDS93" s="253"/>
      <c r="VDT93" s="253"/>
      <c r="VDU93" s="253"/>
      <c r="VDV93" s="253"/>
      <c r="VDW93" s="253"/>
      <c r="VDX93" s="253"/>
      <c r="VDY93" s="253"/>
      <c r="VDZ93" s="253"/>
      <c r="VEA93" s="253"/>
      <c r="VEB93" s="253"/>
      <c r="VEC93" s="253"/>
      <c r="VED93" s="253"/>
      <c r="VEE93" s="253"/>
      <c r="VEF93" s="253"/>
      <c r="VEG93" s="253"/>
      <c r="VEH93" s="253"/>
      <c r="VEI93" s="253"/>
      <c r="VEJ93" s="253"/>
      <c r="VEK93" s="253"/>
      <c r="VEL93" s="253"/>
      <c r="VEM93" s="253"/>
      <c r="VEN93" s="253"/>
      <c r="VEO93" s="253"/>
      <c r="VEP93" s="253"/>
      <c r="VEQ93" s="253"/>
      <c r="VER93" s="253"/>
      <c r="VES93" s="253"/>
      <c r="VET93" s="253"/>
      <c r="VEU93" s="253"/>
      <c r="VEV93" s="253"/>
      <c r="VEW93" s="253"/>
      <c r="VEX93" s="253"/>
      <c r="VEY93" s="253"/>
      <c r="VEZ93" s="253"/>
      <c r="VFA93" s="253"/>
      <c r="VFB93" s="253"/>
      <c r="VFC93" s="253"/>
      <c r="VFD93" s="253"/>
      <c r="VFE93" s="253"/>
      <c r="VFF93" s="253"/>
      <c r="VFG93" s="253"/>
      <c r="VFH93" s="253"/>
      <c r="VFI93" s="253"/>
      <c r="VFJ93" s="253"/>
      <c r="VFK93" s="253"/>
      <c r="VFL93" s="253"/>
      <c r="VFM93" s="253"/>
      <c r="VFN93" s="253"/>
      <c r="VFO93" s="253"/>
      <c r="VFP93" s="253"/>
      <c r="VFQ93" s="253"/>
      <c r="VFR93" s="253"/>
      <c r="VFS93" s="253"/>
      <c r="VFT93" s="253"/>
      <c r="VFU93" s="253"/>
      <c r="VFV93" s="253"/>
      <c r="VFW93" s="253"/>
      <c r="VFX93" s="253"/>
      <c r="VFY93" s="253"/>
      <c r="VFZ93" s="253"/>
      <c r="VGA93" s="253"/>
      <c r="VGB93" s="253"/>
      <c r="VGC93" s="253"/>
      <c r="VGD93" s="253"/>
      <c r="VGE93" s="253"/>
      <c r="VGF93" s="253"/>
      <c r="VGG93" s="253"/>
      <c r="VGH93" s="253"/>
      <c r="VGI93" s="253"/>
      <c r="VGJ93" s="253"/>
      <c r="VGK93" s="253"/>
      <c r="VGL93" s="253"/>
      <c r="VGM93" s="253"/>
      <c r="VGN93" s="253"/>
      <c r="VGO93" s="253"/>
      <c r="VGP93" s="253"/>
      <c r="VGQ93" s="253"/>
      <c r="VGR93" s="253"/>
      <c r="VGS93" s="253"/>
      <c r="VGT93" s="253"/>
      <c r="VGU93" s="253"/>
      <c r="VGV93" s="253"/>
      <c r="VGW93" s="253"/>
      <c r="VGX93" s="253"/>
      <c r="VGY93" s="253"/>
      <c r="VGZ93" s="253"/>
      <c r="VHA93" s="253"/>
      <c r="VHB93" s="253"/>
      <c r="VHC93" s="253"/>
      <c r="VHD93" s="253"/>
      <c r="VHE93" s="253"/>
      <c r="VHF93" s="253"/>
      <c r="VHG93" s="253"/>
      <c r="VHH93" s="253"/>
      <c r="VHI93" s="253"/>
      <c r="VHJ93" s="253"/>
      <c r="VHK93" s="253"/>
      <c r="VHL93" s="253"/>
      <c r="VHM93" s="253"/>
      <c r="VHN93" s="253"/>
      <c r="VHO93" s="253"/>
      <c r="VHP93" s="253"/>
      <c r="VHQ93" s="253"/>
      <c r="VHR93" s="253"/>
      <c r="VHS93" s="253"/>
      <c r="VHT93" s="253"/>
      <c r="VHU93" s="253"/>
      <c r="VHV93" s="253"/>
      <c r="VHW93" s="253"/>
      <c r="VHX93" s="253"/>
      <c r="VHY93" s="253"/>
      <c r="VHZ93" s="253"/>
      <c r="VIA93" s="253"/>
      <c r="VIB93" s="253"/>
      <c r="VIC93" s="253"/>
      <c r="VID93" s="253"/>
      <c r="VIE93" s="253"/>
      <c r="VIF93" s="253"/>
      <c r="VIG93" s="253"/>
      <c r="VIH93" s="253"/>
      <c r="VII93" s="253"/>
      <c r="VIJ93" s="253"/>
      <c r="VIK93" s="253"/>
      <c r="VIL93" s="253"/>
      <c r="VIM93" s="253"/>
      <c r="VIN93" s="253"/>
      <c r="VIO93" s="253"/>
      <c r="VIP93" s="253"/>
      <c r="VIQ93" s="253"/>
      <c r="VIR93" s="253"/>
      <c r="VIS93" s="253"/>
      <c r="VIT93" s="253"/>
      <c r="VIU93" s="253"/>
      <c r="VIV93" s="253"/>
      <c r="VIW93" s="253"/>
      <c r="VIX93" s="253"/>
      <c r="VIY93" s="253"/>
      <c r="VIZ93" s="253"/>
      <c r="VJA93" s="253"/>
      <c r="VJB93" s="253"/>
      <c r="VJC93" s="253"/>
      <c r="VJD93" s="253"/>
      <c r="VJE93" s="253"/>
      <c r="VJF93" s="253"/>
      <c r="VJG93" s="253"/>
      <c r="VJH93" s="253"/>
      <c r="VJI93" s="253"/>
      <c r="VJJ93" s="253"/>
      <c r="VJK93" s="253"/>
      <c r="VJL93" s="253"/>
      <c r="VJM93" s="253"/>
      <c r="VJN93" s="253"/>
      <c r="VJO93" s="253"/>
      <c r="VJP93" s="253"/>
      <c r="VJQ93" s="253"/>
      <c r="VJR93" s="253"/>
      <c r="VJS93" s="253"/>
      <c r="VJT93" s="253"/>
      <c r="VJU93" s="253"/>
      <c r="VJV93" s="253"/>
      <c r="VJW93" s="253"/>
      <c r="VJX93" s="253"/>
      <c r="VJY93" s="253"/>
      <c r="VJZ93" s="253"/>
      <c r="VKA93" s="253"/>
      <c r="VKB93" s="253"/>
      <c r="VKC93" s="253"/>
      <c r="VKD93" s="253"/>
      <c r="VKE93" s="253"/>
      <c r="VKF93" s="253"/>
      <c r="VKG93" s="253"/>
      <c r="VKH93" s="253"/>
      <c r="VKI93" s="253"/>
      <c r="VKJ93" s="253"/>
      <c r="VKK93" s="253"/>
      <c r="VKL93" s="253"/>
      <c r="VKM93" s="253"/>
      <c r="VKN93" s="253"/>
      <c r="VKO93" s="253"/>
      <c r="VKP93" s="253"/>
      <c r="VKQ93" s="253"/>
      <c r="VKR93" s="253"/>
      <c r="VKS93" s="253"/>
      <c r="VKT93" s="253"/>
      <c r="VKU93" s="253"/>
      <c r="VKV93" s="253"/>
      <c r="VKW93" s="253"/>
      <c r="VKX93" s="253"/>
      <c r="VKY93" s="253"/>
      <c r="VKZ93" s="253"/>
      <c r="VLA93" s="253"/>
      <c r="VLB93" s="253"/>
      <c r="VLC93" s="253"/>
      <c r="VLD93" s="253"/>
      <c r="VLE93" s="253"/>
      <c r="VLF93" s="253"/>
      <c r="VLG93" s="253"/>
      <c r="VLH93" s="253"/>
      <c r="VLI93" s="253"/>
      <c r="VLJ93" s="253"/>
      <c r="VLK93" s="253"/>
      <c r="VLL93" s="253"/>
      <c r="VLM93" s="253"/>
      <c r="VLN93" s="253"/>
      <c r="VLO93" s="253"/>
      <c r="VLP93" s="253"/>
      <c r="VLQ93" s="253"/>
      <c r="VLR93" s="253"/>
      <c r="VLS93" s="253"/>
      <c r="VLT93" s="253"/>
      <c r="VLU93" s="253"/>
      <c r="VLV93" s="253"/>
      <c r="VLW93" s="253"/>
      <c r="VLX93" s="253"/>
      <c r="VLY93" s="253"/>
      <c r="VLZ93" s="253"/>
      <c r="VMA93" s="253"/>
      <c r="VMB93" s="253"/>
      <c r="VMC93" s="253"/>
      <c r="VMD93" s="253"/>
      <c r="VME93" s="253"/>
      <c r="VMF93" s="253"/>
      <c r="VMG93" s="253"/>
      <c r="VMH93" s="253"/>
      <c r="VMI93" s="253"/>
      <c r="VMJ93" s="253"/>
      <c r="VMK93" s="253"/>
      <c r="VML93" s="253"/>
      <c r="VMM93" s="253"/>
      <c r="VMN93" s="253"/>
      <c r="VMO93" s="253"/>
      <c r="VMP93" s="253"/>
      <c r="VMQ93" s="253"/>
      <c r="VMR93" s="253"/>
      <c r="VMS93" s="253"/>
      <c r="VMT93" s="253"/>
      <c r="VMU93" s="253"/>
      <c r="VMV93" s="253"/>
      <c r="VMW93" s="253"/>
      <c r="VMX93" s="253"/>
      <c r="VMY93" s="253"/>
      <c r="VMZ93" s="253"/>
      <c r="VNA93" s="253"/>
      <c r="VNB93" s="253"/>
      <c r="VNC93" s="253"/>
      <c r="VND93" s="253"/>
      <c r="VNE93" s="253"/>
      <c r="VNF93" s="253"/>
      <c r="VNG93" s="253"/>
      <c r="VNH93" s="253"/>
      <c r="VNI93" s="253"/>
      <c r="VNJ93" s="253"/>
      <c r="VNK93" s="253"/>
      <c r="VNL93" s="253"/>
      <c r="VNM93" s="253"/>
      <c r="VNN93" s="253"/>
      <c r="VNO93" s="253"/>
      <c r="VNP93" s="253"/>
      <c r="VNQ93" s="253"/>
      <c r="VNR93" s="253"/>
      <c r="VNS93" s="253"/>
      <c r="VNT93" s="253"/>
      <c r="VNU93" s="253"/>
      <c r="VNV93" s="253"/>
      <c r="VNW93" s="253"/>
      <c r="VNX93" s="253"/>
      <c r="VNY93" s="253"/>
      <c r="VNZ93" s="253"/>
      <c r="VOA93" s="253"/>
      <c r="VOB93" s="253"/>
      <c r="VOC93" s="253"/>
      <c r="VOD93" s="253"/>
      <c r="VOE93" s="253"/>
      <c r="VOF93" s="253"/>
      <c r="VOG93" s="253"/>
      <c r="VOH93" s="253"/>
      <c r="VOI93" s="253"/>
      <c r="VOJ93" s="253"/>
      <c r="VOK93" s="253"/>
      <c r="VOL93" s="253"/>
      <c r="VOM93" s="253"/>
      <c r="VON93" s="253"/>
      <c r="VOO93" s="253"/>
      <c r="VOP93" s="253"/>
      <c r="VOQ93" s="253"/>
      <c r="VOR93" s="253"/>
      <c r="VOS93" s="253"/>
      <c r="VOT93" s="253"/>
      <c r="VOU93" s="253"/>
      <c r="VOV93" s="253"/>
      <c r="VOW93" s="253"/>
      <c r="VOX93" s="253"/>
      <c r="VOY93" s="253"/>
      <c r="VOZ93" s="253"/>
      <c r="VPA93" s="253"/>
      <c r="VPB93" s="253"/>
      <c r="VPC93" s="253"/>
      <c r="VPD93" s="253"/>
      <c r="VPE93" s="253"/>
      <c r="VPF93" s="253"/>
      <c r="VPG93" s="253"/>
      <c r="VPH93" s="253"/>
      <c r="VPI93" s="253"/>
      <c r="VPJ93" s="253"/>
      <c r="VPK93" s="253"/>
      <c r="VPL93" s="253"/>
      <c r="VPM93" s="253"/>
      <c r="VPN93" s="253"/>
      <c r="VPO93" s="253"/>
      <c r="VPP93" s="253"/>
      <c r="VPQ93" s="253"/>
      <c r="VPR93" s="253"/>
      <c r="VPS93" s="253"/>
      <c r="VPT93" s="253"/>
      <c r="VPU93" s="253"/>
      <c r="VPV93" s="253"/>
      <c r="VPW93" s="253"/>
      <c r="VPX93" s="253"/>
      <c r="VPY93" s="253"/>
      <c r="VPZ93" s="253"/>
      <c r="VQA93" s="253"/>
      <c r="VQB93" s="253"/>
      <c r="VQC93" s="253"/>
      <c r="VQD93" s="253"/>
      <c r="VQE93" s="253"/>
      <c r="VQF93" s="253"/>
      <c r="VQG93" s="253"/>
      <c r="VQH93" s="253"/>
      <c r="VQI93" s="253"/>
      <c r="VQJ93" s="253"/>
      <c r="VQK93" s="253"/>
      <c r="VQL93" s="253"/>
      <c r="VQM93" s="253"/>
      <c r="VQN93" s="253"/>
      <c r="VQO93" s="253"/>
      <c r="VQP93" s="253"/>
      <c r="VQQ93" s="253"/>
      <c r="VQR93" s="253"/>
      <c r="VQS93" s="253"/>
      <c r="VQT93" s="253"/>
      <c r="VQU93" s="253"/>
      <c r="VQV93" s="253"/>
      <c r="VQW93" s="253"/>
      <c r="VQX93" s="253"/>
      <c r="VQY93" s="253"/>
      <c r="VQZ93" s="253"/>
      <c r="VRA93" s="253"/>
      <c r="VRB93" s="253"/>
      <c r="VRC93" s="253"/>
      <c r="VRD93" s="253"/>
      <c r="VRE93" s="253"/>
      <c r="VRF93" s="253"/>
      <c r="VRG93" s="253"/>
      <c r="VRH93" s="253"/>
      <c r="VRI93" s="253"/>
      <c r="VRJ93" s="253"/>
      <c r="VRK93" s="253"/>
      <c r="VRL93" s="253"/>
      <c r="VRM93" s="253"/>
      <c r="VRN93" s="253"/>
      <c r="VRO93" s="253"/>
      <c r="VRP93" s="253"/>
      <c r="VRQ93" s="253"/>
      <c r="VRR93" s="253"/>
      <c r="VRS93" s="253"/>
      <c r="VRT93" s="253"/>
      <c r="VRU93" s="253"/>
      <c r="VRV93" s="253"/>
      <c r="VRW93" s="253"/>
      <c r="VRX93" s="253"/>
      <c r="VRY93" s="253"/>
      <c r="VRZ93" s="253"/>
      <c r="VSA93" s="253"/>
      <c r="VSB93" s="253"/>
      <c r="VSC93" s="253"/>
      <c r="VSD93" s="253"/>
      <c r="VSE93" s="253"/>
      <c r="VSF93" s="253"/>
      <c r="VSG93" s="253"/>
      <c r="VSH93" s="253"/>
      <c r="VSI93" s="253"/>
      <c r="VSJ93" s="253"/>
      <c r="VSK93" s="253"/>
      <c r="VSL93" s="253"/>
      <c r="VSM93" s="253"/>
      <c r="VSN93" s="253"/>
      <c r="VSO93" s="253"/>
      <c r="VSP93" s="253"/>
      <c r="VSQ93" s="253"/>
      <c r="VSR93" s="253"/>
      <c r="VSS93" s="253"/>
      <c r="VST93" s="253"/>
      <c r="VSU93" s="253"/>
      <c r="VSV93" s="253"/>
      <c r="VSW93" s="253"/>
      <c r="VSX93" s="253"/>
      <c r="VSY93" s="253"/>
      <c r="VSZ93" s="253"/>
      <c r="VTA93" s="253"/>
      <c r="VTB93" s="253"/>
      <c r="VTC93" s="253"/>
      <c r="VTD93" s="253"/>
      <c r="VTE93" s="253"/>
      <c r="VTF93" s="253"/>
      <c r="VTG93" s="253"/>
      <c r="VTH93" s="253"/>
      <c r="VTI93" s="253"/>
      <c r="VTJ93" s="253"/>
      <c r="VTK93" s="253"/>
      <c r="VTL93" s="253"/>
      <c r="VTM93" s="253"/>
      <c r="VTN93" s="253"/>
      <c r="VTO93" s="253"/>
      <c r="VTP93" s="253"/>
      <c r="VTQ93" s="253"/>
      <c r="VTR93" s="253"/>
      <c r="VTS93" s="253"/>
      <c r="VTT93" s="253"/>
      <c r="VTU93" s="253"/>
      <c r="VTV93" s="253"/>
      <c r="VTW93" s="253"/>
      <c r="VTX93" s="253"/>
      <c r="VTY93" s="253"/>
      <c r="VTZ93" s="253"/>
      <c r="VUA93" s="253"/>
      <c r="VUB93" s="253"/>
      <c r="VUC93" s="253"/>
      <c r="VUD93" s="253"/>
      <c r="VUE93" s="253"/>
      <c r="VUF93" s="253"/>
      <c r="VUG93" s="253"/>
      <c r="VUH93" s="253"/>
      <c r="VUI93" s="253"/>
      <c r="VUJ93" s="253"/>
      <c r="VUK93" s="253"/>
      <c r="VUL93" s="253"/>
      <c r="VUM93" s="253"/>
      <c r="VUN93" s="253"/>
      <c r="VUO93" s="253"/>
      <c r="VUP93" s="253"/>
      <c r="VUQ93" s="253"/>
      <c r="VUR93" s="253"/>
      <c r="VUS93" s="253"/>
      <c r="VUT93" s="253"/>
      <c r="VUU93" s="253"/>
      <c r="VUV93" s="253"/>
      <c r="VUW93" s="253"/>
      <c r="VUX93" s="253"/>
      <c r="VUY93" s="253"/>
      <c r="VUZ93" s="253"/>
      <c r="VVA93" s="253"/>
      <c r="VVB93" s="253"/>
      <c r="VVC93" s="253"/>
      <c r="VVD93" s="253"/>
      <c r="VVE93" s="253"/>
      <c r="VVF93" s="253"/>
      <c r="VVG93" s="253"/>
      <c r="VVH93" s="253"/>
      <c r="VVI93" s="253"/>
      <c r="VVJ93" s="253"/>
      <c r="VVK93" s="253"/>
      <c r="VVL93" s="253"/>
      <c r="VVM93" s="253"/>
      <c r="VVN93" s="253"/>
      <c r="VVO93" s="253"/>
      <c r="VVP93" s="253"/>
      <c r="VVQ93" s="253"/>
      <c r="VVR93" s="253"/>
      <c r="VVS93" s="253"/>
      <c r="VVT93" s="253"/>
      <c r="VVU93" s="253"/>
      <c r="VVV93" s="253"/>
      <c r="VVW93" s="253"/>
      <c r="VVX93" s="253"/>
      <c r="VVY93" s="253"/>
      <c r="VVZ93" s="253"/>
      <c r="VWA93" s="253"/>
      <c r="VWB93" s="253"/>
      <c r="VWC93" s="253"/>
      <c r="VWD93" s="253"/>
      <c r="VWE93" s="253"/>
      <c r="VWF93" s="253"/>
      <c r="VWG93" s="253"/>
      <c r="VWH93" s="253"/>
      <c r="VWI93" s="253"/>
      <c r="VWJ93" s="253"/>
      <c r="VWK93" s="253"/>
      <c r="VWL93" s="253"/>
      <c r="VWM93" s="253"/>
      <c r="VWN93" s="253"/>
      <c r="VWO93" s="253"/>
      <c r="VWP93" s="253"/>
      <c r="VWQ93" s="253"/>
      <c r="VWR93" s="253"/>
      <c r="VWS93" s="253"/>
      <c r="VWT93" s="253"/>
      <c r="VWU93" s="253"/>
      <c r="VWV93" s="253"/>
      <c r="VWW93" s="253"/>
      <c r="VWX93" s="253"/>
      <c r="VWY93" s="253"/>
      <c r="VWZ93" s="253"/>
      <c r="VXA93" s="253"/>
      <c r="VXB93" s="253"/>
      <c r="VXC93" s="253"/>
      <c r="VXD93" s="253"/>
      <c r="VXE93" s="253"/>
      <c r="VXF93" s="253"/>
      <c r="VXG93" s="253"/>
      <c r="VXH93" s="253"/>
      <c r="VXI93" s="253"/>
      <c r="VXJ93" s="253"/>
      <c r="VXK93" s="253"/>
      <c r="VXL93" s="253"/>
      <c r="VXM93" s="253"/>
      <c r="VXN93" s="253"/>
      <c r="VXO93" s="253"/>
      <c r="VXP93" s="253"/>
      <c r="VXQ93" s="253"/>
      <c r="VXR93" s="253"/>
      <c r="VXS93" s="253"/>
      <c r="VXT93" s="253"/>
      <c r="VXU93" s="253"/>
      <c r="VXV93" s="253"/>
      <c r="VXW93" s="253"/>
      <c r="VXX93" s="253"/>
      <c r="VXY93" s="253"/>
      <c r="VXZ93" s="253"/>
      <c r="VYA93" s="253"/>
      <c r="VYB93" s="253"/>
      <c r="VYC93" s="253"/>
      <c r="VYD93" s="253"/>
      <c r="VYE93" s="253"/>
      <c r="VYF93" s="253"/>
      <c r="VYG93" s="253"/>
      <c r="VYH93" s="253"/>
      <c r="VYI93" s="253"/>
      <c r="VYJ93" s="253"/>
      <c r="VYK93" s="253"/>
      <c r="VYL93" s="253"/>
      <c r="VYM93" s="253"/>
      <c r="VYN93" s="253"/>
      <c r="VYO93" s="253"/>
      <c r="VYP93" s="253"/>
      <c r="VYQ93" s="253"/>
      <c r="VYR93" s="253"/>
      <c r="VYS93" s="253"/>
      <c r="VYT93" s="253"/>
      <c r="VYU93" s="253"/>
      <c r="VYV93" s="253"/>
      <c r="VYW93" s="253"/>
      <c r="VYX93" s="253"/>
      <c r="VYY93" s="253"/>
      <c r="VYZ93" s="253"/>
      <c r="VZA93" s="253"/>
      <c r="VZB93" s="253"/>
      <c r="VZC93" s="253"/>
      <c r="VZD93" s="253"/>
      <c r="VZE93" s="253"/>
      <c r="VZF93" s="253"/>
      <c r="VZG93" s="253"/>
      <c r="VZH93" s="253"/>
      <c r="VZI93" s="253"/>
      <c r="VZJ93" s="253"/>
      <c r="VZK93" s="253"/>
      <c r="VZL93" s="253"/>
      <c r="VZM93" s="253"/>
      <c r="VZN93" s="253"/>
      <c r="VZO93" s="253"/>
      <c r="VZP93" s="253"/>
      <c r="VZQ93" s="253"/>
      <c r="VZR93" s="253"/>
      <c r="VZS93" s="253"/>
      <c r="VZT93" s="253"/>
      <c r="VZU93" s="253"/>
      <c r="VZV93" s="253"/>
      <c r="VZW93" s="253"/>
      <c r="VZX93" s="253"/>
      <c r="VZY93" s="253"/>
      <c r="VZZ93" s="253"/>
      <c r="WAA93" s="253"/>
      <c r="WAB93" s="253"/>
      <c r="WAC93" s="253"/>
      <c r="WAD93" s="253"/>
      <c r="WAE93" s="253"/>
      <c r="WAF93" s="253"/>
      <c r="WAG93" s="253"/>
      <c r="WAH93" s="253"/>
      <c r="WAI93" s="253"/>
      <c r="WAJ93" s="253"/>
      <c r="WAK93" s="253"/>
      <c r="WAL93" s="253"/>
      <c r="WAM93" s="253"/>
      <c r="WAN93" s="253"/>
      <c r="WAO93" s="253"/>
      <c r="WAP93" s="253"/>
      <c r="WAQ93" s="253"/>
      <c r="WAR93" s="253"/>
      <c r="WAS93" s="253"/>
      <c r="WAT93" s="253"/>
      <c r="WAU93" s="253"/>
      <c r="WAV93" s="253"/>
      <c r="WAW93" s="253"/>
      <c r="WAX93" s="253"/>
      <c r="WAY93" s="253"/>
      <c r="WAZ93" s="253"/>
      <c r="WBA93" s="253"/>
      <c r="WBB93" s="253"/>
      <c r="WBC93" s="253"/>
      <c r="WBD93" s="253"/>
      <c r="WBE93" s="253"/>
      <c r="WBF93" s="253"/>
      <c r="WBG93" s="253"/>
      <c r="WBH93" s="253"/>
      <c r="WBI93" s="253"/>
      <c r="WBJ93" s="253"/>
      <c r="WBK93" s="253"/>
      <c r="WBL93" s="253"/>
      <c r="WBM93" s="253"/>
      <c r="WBN93" s="253"/>
      <c r="WBO93" s="253"/>
      <c r="WBP93" s="253"/>
      <c r="WBQ93" s="253"/>
      <c r="WBR93" s="253"/>
      <c r="WBS93" s="253"/>
      <c r="WBT93" s="253"/>
      <c r="WBU93" s="253"/>
      <c r="WBV93" s="253"/>
      <c r="WBW93" s="253"/>
      <c r="WBX93" s="253"/>
      <c r="WBY93" s="253"/>
      <c r="WBZ93" s="253"/>
      <c r="WCA93" s="253"/>
      <c r="WCB93" s="253"/>
      <c r="WCC93" s="253"/>
      <c r="WCD93" s="253"/>
      <c r="WCE93" s="253"/>
      <c r="WCF93" s="253"/>
      <c r="WCG93" s="253"/>
      <c r="WCH93" s="253"/>
      <c r="WCI93" s="253"/>
      <c r="WCJ93" s="253"/>
      <c r="WCK93" s="253"/>
      <c r="WCL93" s="253"/>
      <c r="WCM93" s="253"/>
      <c r="WCN93" s="253"/>
      <c r="WCO93" s="253"/>
      <c r="WCP93" s="253"/>
      <c r="WCQ93" s="253"/>
      <c r="WCR93" s="253"/>
      <c r="WCS93" s="253"/>
      <c r="WCT93" s="253"/>
      <c r="WCU93" s="253"/>
      <c r="WCV93" s="253"/>
      <c r="WCW93" s="253"/>
      <c r="WCX93" s="253"/>
      <c r="WCY93" s="253"/>
      <c r="WCZ93" s="253"/>
      <c r="WDA93" s="253"/>
      <c r="WDB93" s="253"/>
      <c r="WDC93" s="253"/>
      <c r="WDD93" s="253"/>
      <c r="WDE93" s="253"/>
      <c r="WDF93" s="253"/>
      <c r="WDG93" s="253"/>
      <c r="WDH93" s="253"/>
      <c r="WDI93" s="253"/>
      <c r="WDJ93" s="253"/>
      <c r="WDK93" s="253"/>
      <c r="WDL93" s="253"/>
      <c r="WDM93" s="253"/>
      <c r="WDN93" s="253"/>
      <c r="WDO93" s="253"/>
      <c r="WDP93" s="253"/>
      <c r="WDQ93" s="253"/>
      <c r="WDR93" s="253"/>
      <c r="WDS93" s="253"/>
      <c r="WDT93" s="253"/>
      <c r="WDU93" s="253"/>
      <c r="WDV93" s="253"/>
      <c r="WDW93" s="253"/>
      <c r="WDX93" s="253"/>
      <c r="WDY93" s="253"/>
      <c r="WDZ93" s="253"/>
      <c r="WEA93" s="253"/>
      <c r="WEB93" s="253"/>
      <c r="WEC93" s="253"/>
      <c r="WED93" s="253"/>
      <c r="WEE93" s="253"/>
      <c r="WEF93" s="253"/>
      <c r="WEG93" s="253"/>
      <c r="WEH93" s="253"/>
      <c r="WEI93" s="253"/>
      <c r="WEJ93" s="253"/>
      <c r="WEK93" s="253"/>
      <c r="WEL93" s="253"/>
      <c r="WEM93" s="253"/>
      <c r="WEN93" s="253"/>
      <c r="WEO93" s="253"/>
      <c r="WEP93" s="253"/>
      <c r="WEQ93" s="253"/>
      <c r="WER93" s="253"/>
      <c r="WES93" s="253"/>
      <c r="WET93" s="253"/>
      <c r="WEU93" s="253"/>
      <c r="WEV93" s="253"/>
      <c r="WEW93" s="253"/>
      <c r="WEX93" s="253"/>
      <c r="WEY93" s="253"/>
      <c r="WEZ93" s="253"/>
      <c r="WFA93" s="253"/>
      <c r="WFB93" s="253"/>
      <c r="WFC93" s="253"/>
      <c r="WFD93" s="253"/>
      <c r="WFE93" s="253"/>
      <c r="WFF93" s="253"/>
      <c r="WFG93" s="253"/>
      <c r="WFH93" s="253"/>
      <c r="WFI93" s="253"/>
      <c r="WFJ93" s="253"/>
      <c r="WFK93" s="253"/>
      <c r="WFL93" s="253"/>
      <c r="WFM93" s="253"/>
      <c r="WFN93" s="253"/>
      <c r="WFO93" s="253"/>
      <c r="WFP93" s="253"/>
      <c r="WFQ93" s="253"/>
      <c r="WFR93" s="253"/>
      <c r="WFS93" s="253"/>
      <c r="WFT93" s="253"/>
      <c r="WFU93" s="253"/>
      <c r="WFV93" s="253"/>
      <c r="WFW93" s="253"/>
      <c r="WFX93" s="253"/>
      <c r="WFY93" s="253"/>
      <c r="WFZ93" s="253"/>
      <c r="WGA93" s="253"/>
      <c r="WGB93" s="253"/>
      <c r="WGC93" s="253"/>
      <c r="WGD93" s="253"/>
      <c r="WGE93" s="253"/>
      <c r="WGF93" s="253"/>
      <c r="WGG93" s="253"/>
      <c r="WGH93" s="253"/>
      <c r="WGI93" s="253"/>
      <c r="WGJ93" s="253"/>
      <c r="WGK93" s="253"/>
      <c r="WGL93" s="253"/>
      <c r="WGM93" s="253"/>
      <c r="WGN93" s="253"/>
      <c r="WGO93" s="253"/>
      <c r="WGP93" s="253"/>
      <c r="WGQ93" s="253"/>
      <c r="WGR93" s="253"/>
      <c r="WGS93" s="253"/>
      <c r="WGT93" s="253"/>
      <c r="WGU93" s="253"/>
      <c r="WGV93" s="253"/>
      <c r="WGW93" s="253"/>
      <c r="WGX93" s="253"/>
      <c r="WGY93" s="253"/>
      <c r="WGZ93" s="253"/>
      <c r="WHA93" s="253"/>
      <c r="WHB93" s="253"/>
      <c r="WHC93" s="253"/>
      <c r="WHD93" s="253"/>
      <c r="WHE93" s="253"/>
      <c r="WHF93" s="253"/>
      <c r="WHG93" s="253"/>
      <c r="WHH93" s="253"/>
      <c r="WHI93" s="253"/>
      <c r="WHJ93" s="253"/>
      <c r="WHK93" s="253"/>
      <c r="WHL93" s="253"/>
      <c r="WHM93" s="253"/>
      <c r="WHN93" s="253"/>
      <c r="WHO93" s="253"/>
      <c r="WHP93" s="253"/>
      <c r="WHQ93" s="253"/>
      <c r="WHR93" s="253"/>
      <c r="WHS93" s="253"/>
      <c r="WHT93" s="253"/>
      <c r="WHU93" s="253"/>
      <c r="WHV93" s="253"/>
      <c r="WHW93" s="253"/>
      <c r="WHX93" s="253"/>
      <c r="WHY93" s="253"/>
      <c r="WHZ93" s="253"/>
      <c r="WIA93" s="253"/>
      <c r="WIB93" s="253"/>
      <c r="WIC93" s="253"/>
      <c r="WID93" s="253"/>
      <c r="WIE93" s="253"/>
      <c r="WIF93" s="253"/>
      <c r="WIG93" s="253"/>
      <c r="WIH93" s="253"/>
      <c r="WII93" s="253"/>
      <c r="WIJ93" s="253"/>
      <c r="WIK93" s="253"/>
      <c r="WIL93" s="253"/>
      <c r="WIM93" s="253"/>
      <c r="WIN93" s="253"/>
      <c r="WIO93" s="253"/>
      <c r="WIP93" s="253"/>
      <c r="WIQ93" s="253"/>
      <c r="WIR93" s="253"/>
      <c r="WIS93" s="253"/>
      <c r="WIT93" s="253"/>
      <c r="WIU93" s="253"/>
      <c r="WIV93" s="253"/>
      <c r="WIW93" s="253"/>
      <c r="WIX93" s="253"/>
      <c r="WIY93" s="253"/>
      <c r="WIZ93" s="253"/>
      <c r="WJA93" s="253"/>
      <c r="WJB93" s="253"/>
      <c r="WJC93" s="253"/>
      <c r="WJD93" s="253"/>
      <c r="WJE93" s="253"/>
      <c r="WJF93" s="253"/>
      <c r="WJG93" s="253"/>
      <c r="WJH93" s="253"/>
      <c r="WJI93" s="253"/>
      <c r="WJJ93" s="253"/>
      <c r="WJK93" s="253"/>
      <c r="WJL93" s="253"/>
      <c r="WJM93" s="253"/>
      <c r="WJN93" s="253"/>
      <c r="WJO93" s="253"/>
      <c r="WJP93" s="253"/>
      <c r="WJQ93" s="253"/>
      <c r="WJR93" s="253"/>
      <c r="WJS93" s="253"/>
      <c r="WJT93" s="253"/>
      <c r="WJU93" s="253"/>
      <c r="WJV93" s="253"/>
      <c r="WJW93" s="253"/>
      <c r="WJX93" s="253"/>
      <c r="WJY93" s="253"/>
      <c r="WJZ93" s="253"/>
      <c r="WKA93" s="253"/>
      <c r="WKB93" s="253"/>
      <c r="WKC93" s="253"/>
      <c r="WKD93" s="253"/>
      <c r="WKE93" s="253"/>
      <c r="WKF93" s="253"/>
      <c r="WKG93" s="253"/>
      <c r="WKH93" s="253"/>
      <c r="WKI93" s="253"/>
      <c r="WKJ93" s="253"/>
      <c r="WKK93" s="253"/>
      <c r="WKL93" s="253"/>
      <c r="WKM93" s="253"/>
      <c r="WKN93" s="253"/>
      <c r="WKO93" s="253"/>
      <c r="WKP93" s="253"/>
      <c r="WKQ93" s="253"/>
      <c r="WKR93" s="253"/>
      <c r="WKS93" s="253"/>
      <c r="WKT93" s="253"/>
      <c r="WKU93" s="253"/>
      <c r="WKV93" s="253"/>
      <c r="WKW93" s="253"/>
      <c r="WKX93" s="253"/>
      <c r="WKY93" s="253"/>
      <c r="WKZ93" s="253"/>
      <c r="WLA93" s="253"/>
      <c r="WLB93" s="253"/>
      <c r="WLC93" s="253"/>
      <c r="WLD93" s="253"/>
      <c r="WLE93" s="253"/>
      <c r="WLF93" s="253"/>
      <c r="WLG93" s="253"/>
      <c r="WLH93" s="253"/>
      <c r="WLI93" s="253"/>
      <c r="WLJ93" s="253"/>
      <c r="WLK93" s="253"/>
      <c r="WLL93" s="253"/>
      <c r="WLM93" s="253"/>
      <c r="WLN93" s="253"/>
      <c r="WLO93" s="253"/>
      <c r="WLP93" s="253"/>
      <c r="WLQ93" s="253"/>
      <c r="WLR93" s="253"/>
      <c r="WLS93" s="253"/>
      <c r="WLT93" s="253"/>
      <c r="WLU93" s="253"/>
      <c r="WLV93" s="253"/>
      <c r="WLW93" s="253"/>
      <c r="WLX93" s="253"/>
      <c r="WLY93" s="253"/>
      <c r="WLZ93" s="253"/>
      <c r="WMA93" s="253"/>
      <c r="WMB93" s="253"/>
      <c r="WMC93" s="253"/>
      <c r="WMD93" s="253"/>
      <c r="WME93" s="253"/>
      <c r="WMF93" s="253"/>
      <c r="WMG93" s="253"/>
      <c r="WMH93" s="253"/>
      <c r="WMI93" s="253"/>
      <c r="WMJ93" s="253"/>
      <c r="WMK93" s="253"/>
      <c r="WML93" s="253"/>
      <c r="WMM93" s="253"/>
      <c r="WMN93" s="253"/>
      <c r="WMO93" s="253"/>
      <c r="WMP93" s="253"/>
      <c r="WMQ93" s="253"/>
      <c r="WMR93" s="253"/>
      <c r="WMS93" s="253"/>
      <c r="WMT93" s="253"/>
      <c r="WMU93" s="253"/>
      <c r="WMV93" s="253"/>
      <c r="WMW93" s="253"/>
      <c r="WMX93" s="253"/>
      <c r="WMY93" s="253"/>
      <c r="WMZ93" s="253"/>
      <c r="WNA93" s="253"/>
      <c r="WNB93" s="253"/>
      <c r="WNC93" s="253"/>
      <c r="WND93" s="253"/>
      <c r="WNE93" s="253"/>
      <c r="WNF93" s="253"/>
      <c r="WNG93" s="253"/>
      <c r="WNH93" s="253"/>
      <c r="WNI93" s="253"/>
      <c r="WNJ93" s="253"/>
      <c r="WNK93" s="253"/>
      <c r="WNL93" s="253"/>
      <c r="WNM93" s="253"/>
      <c r="WNN93" s="253"/>
      <c r="WNO93" s="253"/>
      <c r="WNP93" s="253"/>
      <c r="WNQ93" s="253"/>
      <c r="WNR93" s="253"/>
      <c r="WNS93" s="253"/>
      <c r="WNT93" s="253"/>
      <c r="WNU93" s="253"/>
      <c r="WNV93" s="253"/>
      <c r="WNW93" s="253"/>
      <c r="WNX93" s="253"/>
      <c r="WNY93" s="253"/>
      <c r="WNZ93" s="253"/>
      <c r="WOA93" s="253"/>
      <c r="WOB93" s="253"/>
      <c r="WOC93" s="253"/>
      <c r="WOD93" s="253"/>
      <c r="WOE93" s="253"/>
      <c r="WOF93" s="253"/>
      <c r="WOG93" s="253"/>
      <c r="WOH93" s="253"/>
      <c r="WOI93" s="253"/>
      <c r="WOJ93" s="253"/>
      <c r="WOK93" s="253"/>
      <c r="WOL93" s="253"/>
      <c r="WOM93" s="253"/>
      <c r="WON93" s="253"/>
      <c r="WOO93" s="253"/>
      <c r="WOP93" s="253"/>
      <c r="WOQ93" s="253"/>
      <c r="WOR93" s="253"/>
      <c r="WOS93" s="253"/>
      <c r="WOT93" s="253"/>
      <c r="WOU93" s="253"/>
      <c r="WOV93" s="253"/>
      <c r="WOW93" s="253"/>
      <c r="WOX93" s="253"/>
      <c r="WOY93" s="253"/>
      <c r="WOZ93" s="253"/>
      <c r="WPA93" s="253"/>
      <c r="WPB93" s="253"/>
      <c r="WPC93" s="253"/>
      <c r="WPD93" s="253"/>
      <c r="WPE93" s="253"/>
      <c r="WPF93" s="253"/>
      <c r="WPG93" s="253"/>
      <c r="WPH93" s="253"/>
      <c r="WPI93" s="253"/>
      <c r="WPJ93" s="253"/>
      <c r="WPK93" s="253"/>
      <c r="WPL93" s="253"/>
      <c r="WPM93" s="253"/>
      <c r="WPN93" s="253"/>
      <c r="WPO93" s="253"/>
      <c r="WPP93" s="253"/>
      <c r="WPQ93" s="253"/>
      <c r="WPR93" s="253"/>
      <c r="WPS93" s="253"/>
      <c r="WPT93" s="253"/>
      <c r="WPU93" s="253"/>
      <c r="WPV93" s="253"/>
      <c r="WPW93" s="253"/>
      <c r="WPX93" s="253"/>
      <c r="WPY93" s="253"/>
      <c r="WPZ93" s="253"/>
      <c r="WQA93" s="253"/>
      <c r="WQB93" s="253"/>
      <c r="WQC93" s="253"/>
      <c r="WQD93" s="253"/>
      <c r="WQE93" s="253"/>
      <c r="WQF93" s="253"/>
      <c r="WQG93" s="253"/>
      <c r="WQH93" s="253"/>
      <c r="WQI93" s="253"/>
      <c r="WQJ93" s="253"/>
      <c r="WQK93" s="253"/>
      <c r="WQL93" s="253"/>
      <c r="WQM93" s="253"/>
      <c r="WQN93" s="253"/>
      <c r="WQO93" s="253"/>
      <c r="WQP93" s="253"/>
      <c r="WQQ93" s="253"/>
      <c r="WQR93" s="253"/>
      <c r="WQS93" s="253"/>
      <c r="WQT93" s="253"/>
      <c r="WQU93" s="253"/>
      <c r="WQV93" s="253"/>
      <c r="WQW93" s="253"/>
      <c r="WQX93" s="253"/>
      <c r="WQY93" s="253"/>
      <c r="WQZ93" s="253"/>
      <c r="WRA93" s="253"/>
      <c r="WRB93" s="253"/>
      <c r="WRC93" s="253"/>
      <c r="WRD93" s="253"/>
      <c r="WRE93" s="253"/>
      <c r="WRF93" s="253"/>
      <c r="WRG93" s="253"/>
      <c r="WRH93" s="253"/>
      <c r="WRI93" s="253"/>
      <c r="WRJ93" s="253"/>
      <c r="WRK93" s="253"/>
      <c r="WRL93" s="253"/>
      <c r="WRM93" s="253"/>
      <c r="WRN93" s="253"/>
      <c r="WRO93" s="253"/>
      <c r="WRP93" s="253"/>
      <c r="WRQ93" s="253"/>
      <c r="WRR93" s="253"/>
      <c r="WRS93" s="253"/>
      <c r="WRT93" s="253"/>
      <c r="WRU93" s="253"/>
      <c r="WRV93" s="253"/>
      <c r="WRW93" s="253"/>
      <c r="WRX93" s="253"/>
      <c r="WRY93" s="253"/>
      <c r="WRZ93" s="253"/>
      <c r="WSA93" s="253"/>
      <c r="WSB93" s="253"/>
      <c r="WSC93" s="253"/>
      <c r="WSD93" s="253"/>
      <c r="WSE93" s="253"/>
      <c r="WSF93" s="253"/>
      <c r="WSG93" s="253"/>
      <c r="WSH93" s="253"/>
      <c r="WSI93" s="253"/>
      <c r="WSJ93" s="253"/>
      <c r="WSK93" s="253"/>
      <c r="WSL93" s="253"/>
      <c r="WSM93" s="253"/>
      <c r="WSN93" s="253"/>
      <c r="WSO93" s="253"/>
      <c r="WSP93" s="253"/>
      <c r="WSQ93" s="253"/>
      <c r="WSR93" s="253"/>
      <c r="WSS93" s="253"/>
      <c r="WST93" s="253"/>
      <c r="WSU93" s="253"/>
      <c r="WSV93" s="253"/>
      <c r="WSW93" s="253"/>
      <c r="WSX93" s="253"/>
      <c r="WSY93" s="253"/>
      <c r="WSZ93" s="253"/>
      <c r="WTA93" s="253"/>
      <c r="WTB93" s="253"/>
      <c r="WTC93" s="253"/>
      <c r="WTD93" s="253"/>
      <c r="WTE93" s="253"/>
      <c r="WTF93" s="253"/>
      <c r="WTG93" s="253"/>
      <c r="WTH93" s="253"/>
      <c r="WTI93" s="253"/>
      <c r="WTJ93" s="253"/>
      <c r="WTK93" s="253"/>
      <c r="WTL93" s="253"/>
      <c r="WTM93" s="253"/>
      <c r="WTN93" s="253"/>
      <c r="WTO93" s="253"/>
      <c r="WTP93" s="253"/>
      <c r="WTQ93" s="253"/>
      <c r="WTR93" s="253"/>
      <c r="WTS93" s="253"/>
      <c r="WTT93" s="253"/>
      <c r="WTU93" s="253"/>
      <c r="WTV93" s="253"/>
      <c r="WTW93" s="253"/>
      <c r="WTX93" s="253"/>
      <c r="WTY93" s="253"/>
      <c r="WTZ93" s="253"/>
      <c r="WUA93" s="253"/>
      <c r="WUB93" s="253"/>
      <c r="WUC93" s="253"/>
      <c r="WUD93" s="253"/>
      <c r="WUE93" s="253"/>
      <c r="WUF93" s="253"/>
      <c r="WUG93" s="253"/>
      <c r="WUH93" s="253"/>
      <c r="WUI93" s="253"/>
      <c r="WUJ93" s="253"/>
      <c r="WUK93" s="253"/>
      <c r="WUL93" s="253"/>
      <c r="WUM93" s="253"/>
      <c r="WUN93" s="253"/>
      <c r="WUO93" s="253"/>
      <c r="WUP93" s="253"/>
      <c r="WUQ93" s="253"/>
      <c r="WUR93" s="253"/>
      <c r="WUS93" s="253"/>
      <c r="WUT93" s="253"/>
      <c r="WUU93" s="253"/>
      <c r="WUV93" s="253"/>
      <c r="WUW93" s="253"/>
      <c r="WUX93" s="253"/>
      <c r="WUY93" s="253"/>
      <c r="WUZ93" s="253"/>
      <c r="WVA93" s="253"/>
      <c r="WVB93" s="253"/>
      <c r="WVC93" s="253"/>
      <c r="WVD93" s="253"/>
      <c r="WVE93" s="253"/>
      <c r="WVF93" s="253"/>
      <c r="WVG93" s="253"/>
      <c r="WVH93" s="253"/>
      <c r="WVI93" s="253"/>
      <c r="WVJ93" s="253"/>
      <c r="WVK93" s="253"/>
      <c r="WVL93" s="253"/>
      <c r="WVM93" s="253"/>
      <c r="WVN93" s="253"/>
      <c r="WVO93" s="253"/>
      <c r="WVP93" s="253"/>
      <c r="WVQ93" s="253"/>
      <c r="WVR93" s="253"/>
      <c r="WVS93" s="253"/>
      <c r="WVT93" s="253"/>
      <c r="WVU93" s="253"/>
      <c r="WVV93" s="253"/>
      <c r="WVW93" s="253"/>
      <c r="WVX93" s="253"/>
      <c r="WVY93" s="253"/>
      <c r="WVZ93" s="253"/>
      <c r="WWA93" s="253"/>
      <c r="WWB93" s="253"/>
      <c r="WWC93" s="253"/>
      <c r="WWD93" s="253"/>
      <c r="WWE93" s="253"/>
      <c r="WWF93" s="253"/>
      <c r="WWG93" s="253"/>
      <c r="WWH93" s="253"/>
      <c r="WWI93" s="253"/>
      <c r="WWJ93" s="253"/>
      <c r="WWK93" s="253"/>
      <c r="WWL93" s="253"/>
      <c r="WWM93" s="253"/>
      <c r="WWN93" s="253"/>
      <c r="WWO93" s="253"/>
      <c r="WWP93" s="253"/>
      <c r="WWQ93" s="253"/>
      <c r="WWR93" s="253"/>
      <c r="WWS93" s="253"/>
      <c r="WWT93" s="253"/>
      <c r="WWU93" s="253"/>
      <c r="WWV93" s="253"/>
      <c r="WWW93" s="253"/>
      <c r="WWX93" s="253"/>
      <c r="WWY93" s="253"/>
      <c r="WWZ93" s="253"/>
      <c r="WXA93" s="253"/>
      <c r="WXB93" s="253"/>
      <c r="WXC93" s="253"/>
      <c r="WXD93" s="253"/>
      <c r="WXE93" s="253"/>
      <c r="WXF93" s="253"/>
      <c r="WXG93" s="253"/>
      <c r="WXH93" s="253"/>
      <c r="WXI93" s="253"/>
      <c r="WXJ93" s="253"/>
      <c r="WXK93" s="253"/>
      <c r="WXL93" s="253"/>
      <c r="WXM93" s="253"/>
      <c r="WXN93" s="253"/>
      <c r="WXO93" s="253"/>
      <c r="WXP93" s="253"/>
      <c r="WXQ93" s="253"/>
      <c r="WXR93" s="253"/>
      <c r="WXS93" s="253"/>
      <c r="WXT93" s="253"/>
      <c r="WXU93" s="253"/>
      <c r="WXV93" s="253"/>
      <c r="WXW93" s="253"/>
      <c r="WXX93" s="253"/>
      <c r="WXY93" s="253"/>
      <c r="WXZ93" s="253"/>
      <c r="WYA93" s="253"/>
      <c r="WYB93" s="253"/>
      <c r="WYC93" s="253"/>
      <c r="WYD93" s="253"/>
      <c r="WYE93" s="253"/>
      <c r="WYF93" s="253"/>
      <c r="WYG93" s="253"/>
      <c r="WYH93" s="253"/>
      <c r="WYI93" s="253"/>
      <c r="WYJ93" s="253"/>
      <c r="WYK93" s="253"/>
      <c r="WYL93" s="253"/>
      <c r="WYM93" s="253"/>
      <c r="WYN93" s="253"/>
      <c r="WYO93" s="253"/>
      <c r="WYP93" s="253"/>
      <c r="WYQ93" s="253"/>
      <c r="WYR93" s="253"/>
      <c r="WYS93" s="253"/>
      <c r="WYT93" s="253"/>
      <c r="WYU93" s="253"/>
      <c r="WYV93" s="253"/>
      <c r="WYW93" s="253"/>
      <c r="WYX93" s="253"/>
      <c r="WYY93" s="253"/>
      <c r="WYZ93" s="253"/>
      <c r="WZA93" s="253"/>
      <c r="WZB93" s="253"/>
      <c r="WZC93" s="253"/>
      <c r="WZD93" s="253"/>
      <c r="WZE93" s="253"/>
      <c r="WZF93" s="253"/>
      <c r="WZG93" s="253"/>
      <c r="WZH93" s="253"/>
      <c r="WZI93" s="253"/>
      <c r="WZJ93" s="253"/>
      <c r="WZK93" s="253"/>
      <c r="WZL93" s="253"/>
      <c r="WZM93" s="253"/>
      <c r="WZN93" s="253"/>
      <c r="WZO93" s="253"/>
      <c r="WZP93" s="253"/>
      <c r="WZQ93" s="253"/>
      <c r="WZR93" s="253"/>
      <c r="WZS93" s="253"/>
      <c r="WZT93" s="253"/>
      <c r="WZU93" s="253"/>
      <c r="WZV93" s="253"/>
      <c r="WZW93" s="253"/>
      <c r="WZX93" s="253"/>
      <c r="WZY93" s="253"/>
      <c r="WZZ93" s="253"/>
      <c r="XAA93" s="253"/>
      <c r="XAB93" s="253"/>
      <c r="XAC93" s="253"/>
      <c r="XAD93" s="253"/>
      <c r="XAE93" s="253"/>
      <c r="XAF93" s="253"/>
      <c r="XAG93" s="253"/>
      <c r="XAH93" s="253"/>
      <c r="XAI93" s="253"/>
      <c r="XAJ93" s="253"/>
      <c r="XAK93" s="253"/>
      <c r="XAL93" s="253"/>
      <c r="XAM93" s="253"/>
      <c r="XAN93" s="253"/>
      <c r="XAO93" s="253"/>
      <c r="XAP93" s="253"/>
      <c r="XAQ93" s="253"/>
      <c r="XAR93" s="253"/>
      <c r="XAS93" s="253"/>
      <c r="XAT93" s="253"/>
      <c r="XAU93" s="253"/>
      <c r="XAV93" s="253"/>
      <c r="XAW93" s="253"/>
      <c r="XAX93" s="253"/>
      <c r="XAY93" s="253"/>
      <c r="XAZ93" s="253"/>
      <c r="XBA93" s="253"/>
      <c r="XBB93" s="253"/>
      <c r="XBC93" s="253"/>
      <c r="XBD93" s="253"/>
      <c r="XBE93" s="253"/>
      <c r="XBF93" s="253"/>
      <c r="XBG93" s="253"/>
      <c r="XBH93" s="253"/>
      <c r="XBI93" s="253"/>
      <c r="XBJ93" s="253"/>
      <c r="XBK93" s="253"/>
      <c r="XBL93" s="253"/>
      <c r="XBM93" s="253"/>
      <c r="XBN93" s="253"/>
      <c r="XBO93" s="253"/>
      <c r="XBP93" s="253"/>
      <c r="XBQ93" s="253"/>
      <c r="XBR93" s="253"/>
      <c r="XBS93" s="253"/>
      <c r="XBT93" s="253"/>
      <c r="XBU93" s="253"/>
      <c r="XBV93" s="253"/>
      <c r="XBW93" s="253"/>
      <c r="XBX93" s="253"/>
      <c r="XBY93" s="253"/>
      <c r="XBZ93" s="253"/>
      <c r="XCA93" s="253"/>
      <c r="XCB93" s="253"/>
      <c r="XCC93" s="253"/>
      <c r="XCD93" s="253"/>
      <c r="XCE93" s="253"/>
      <c r="XCF93" s="253"/>
      <c r="XCG93" s="253"/>
      <c r="XCH93" s="253"/>
      <c r="XCI93" s="253"/>
      <c r="XCJ93" s="253"/>
      <c r="XCK93" s="253"/>
      <c r="XCL93" s="253"/>
      <c r="XCM93" s="253"/>
      <c r="XCN93" s="253"/>
      <c r="XCO93" s="253"/>
      <c r="XCP93" s="253"/>
      <c r="XCQ93" s="253"/>
      <c r="XCR93" s="253"/>
      <c r="XCS93" s="253"/>
      <c r="XCT93" s="253"/>
      <c r="XCU93" s="253"/>
      <c r="XCV93" s="253"/>
      <c r="XCW93" s="253"/>
      <c r="XCX93" s="253"/>
      <c r="XCY93" s="253"/>
      <c r="XCZ93" s="253"/>
      <c r="XDA93" s="253"/>
      <c r="XDB93" s="253"/>
      <c r="XDC93" s="253"/>
      <c r="XDD93" s="253"/>
      <c r="XDE93" s="253"/>
      <c r="XDF93" s="253"/>
      <c r="XDG93" s="253"/>
      <c r="XDH93" s="253"/>
      <c r="XDI93" s="253"/>
      <c r="XDJ93" s="253"/>
      <c r="XDK93" s="253"/>
      <c r="XDL93" s="253"/>
      <c r="XDM93" s="253"/>
      <c r="XDN93" s="253"/>
      <c r="XDO93" s="253"/>
      <c r="XDP93" s="253"/>
      <c r="XDQ93" s="253"/>
      <c r="XDR93" s="253"/>
      <c r="XDS93" s="253"/>
      <c r="XDT93" s="253"/>
      <c r="XDU93" s="253"/>
      <c r="XDV93" s="253"/>
      <c r="XDW93" s="253"/>
      <c r="XDX93" s="253"/>
      <c r="XDY93" s="253"/>
      <c r="XDZ93" s="253"/>
      <c r="XEA93" s="253"/>
      <c r="XEB93" s="253"/>
      <c r="XEC93" s="253"/>
      <c r="XED93" s="253"/>
      <c r="XEE93" s="253"/>
      <c r="XEF93" s="253"/>
      <c r="XEG93" s="253"/>
      <c r="XEH93" s="253"/>
      <c r="XEI93" s="253"/>
      <c r="XEJ93" s="253"/>
      <c r="XEK93" s="253"/>
      <c r="XEL93" s="253"/>
      <c r="XEM93" s="253"/>
      <c r="XEN93" s="253"/>
      <c r="XEO93" s="253"/>
      <c r="XEP93" s="253"/>
      <c r="XEQ93" s="253"/>
      <c r="XER93" s="253"/>
      <c r="XES93" s="253"/>
      <c r="XET93" s="253"/>
      <c r="XEU93" s="253"/>
      <c r="XEV93" s="253"/>
      <c r="XEW93" s="253"/>
      <c r="XEX93" s="253"/>
      <c r="XEY93" s="253"/>
      <c r="XEZ93" s="253"/>
      <c r="XFA93" s="253"/>
      <c r="XFB93" s="253"/>
      <c r="XFC93" s="253"/>
    </row>
    <row r="94" spans="1:16383" s="165" customFormat="1" ht="13" x14ac:dyDescent="0.3">
      <c r="A94" s="177"/>
      <c r="B94" s="177"/>
      <c r="C94" s="178"/>
      <c r="D94" s="178"/>
      <c r="E94" s="179"/>
      <c r="F94" s="178"/>
      <c r="G94" s="180"/>
      <c r="H94" s="178"/>
      <c r="I94" s="180"/>
      <c r="J94" s="181"/>
      <c r="K94" s="178"/>
      <c r="L94" s="182"/>
      <c r="M94" s="183"/>
      <c r="N94" s="183"/>
    </row>
    <row r="95" spans="1:16383" s="165" customFormat="1" ht="53.25" customHeight="1" x14ac:dyDescent="0.3">
      <c r="A95" s="254" t="s">
        <v>303</v>
      </c>
      <c r="B95" s="254"/>
      <c r="C95" s="254"/>
      <c r="D95" s="254"/>
      <c r="E95" s="254"/>
      <c r="F95" s="254"/>
      <c r="G95" s="254"/>
      <c r="H95" s="254"/>
      <c r="I95" s="254"/>
      <c r="J95" s="254"/>
      <c r="K95" s="254"/>
      <c r="L95" s="254"/>
      <c r="M95" s="254"/>
      <c r="N95" s="254"/>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253"/>
      <c r="AM95" s="253"/>
      <c r="AN95" s="253"/>
      <c r="AO95" s="253"/>
      <c r="AP95" s="253"/>
      <c r="AQ95" s="253"/>
      <c r="AR95" s="253"/>
      <c r="AS95" s="253"/>
      <c r="AT95" s="253"/>
      <c r="AU95" s="253"/>
      <c r="AV95" s="253"/>
      <c r="AW95" s="253"/>
      <c r="AX95" s="253"/>
      <c r="AY95" s="253"/>
      <c r="AZ95" s="253"/>
      <c r="BA95" s="253"/>
      <c r="BB95" s="253"/>
      <c r="BC95" s="253"/>
      <c r="BD95" s="253"/>
      <c r="BE95" s="253"/>
      <c r="BF95" s="253"/>
      <c r="BG95" s="253"/>
      <c r="BH95" s="253"/>
      <c r="BI95" s="253"/>
      <c r="BJ95" s="253"/>
      <c r="BK95" s="253"/>
      <c r="BL95" s="253"/>
      <c r="BM95" s="253"/>
      <c r="BN95" s="253"/>
      <c r="BO95" s="253"/>
      <c r="BP95" s="253"/>
      <c r="BQ95" s="253"/>
      <c r="BR95" s="253"/>
      <c r="BS95" s="253"/>
      <c r="BT95" s="253"/>
      <c r="BU95" s="253"/>
      <c r="BV95" s="253"/>
      <c r="BW95" s="253"/>
      <c r="BX95" s="253"/>
      <c r="BY95" s="253"/>
      <c r="BZ95" s="253"/>
      <c r="CA95" s="253"/>
      <c r="CB95" s="253"/>
      <c r="CC95" s="253"/>
      <c r="CD95" s="253"/>
      <c r="CE95" s="253"/>
      <c r="CF95" s="253"/>
      <c r="CG95" s="253"/>
      <c r="CH95" s="253"/>
      <c r="CI95" s="253"/>
      <c r="CJ95" s="253"/>
      <c r="CK95" s="253"/>
      <c r="CL95" s="253"/>
      <c r="CM95" s="253"/>
      <c r="CN95" s="253"/>
      <c r="CO95" s="253"/>
      <c r="CP95" s="253"/>
      <c r="CQ95" s="253"/>
      <c r="CR95" s="253"/>
      <c r="CS95" s="253"/>
      <c r="CT95" s="253"/>
      <c r="CU95" s="253"/>
      <c r="CV95" s="253"/>
      <c r="CW95" s="253"/>
      <c r="CX95" s="253"/>
      <c r="CY95" s="253"/>
      <c r="CZ95" s="253"/>
      <c r="DA95" s="253"/>
      <c r="DB95" s="253"/>
      <c r="DC95" s="253"/>
      <c r="DD95" s="253"/>
      <c r="DE95" s="253"/>
      <c r="DF95" s="253"/>
      <c r="DG95" s="253"/>
      <c r="DH95" s="253"/>
      <c r="DI95" s="253"/>
      <c r="DJ95" s="253"/>
      <c r="DK95" s="253"/>
      <c r="DL95" s="253"/>
      <c r="DM95" s="253"/>
      <c r="DN95" s="253"/>
      <c r="DO95" s="253"/>
      <c r="DP95" s="253"/>
      <c r="DQ95" s="253"/>
      <c r="DR95" s="253"/>
      <c r="DS95" s="253"/>
      <c r="DT95" s="253"/>
      <c r="DU95" s="253"/>
      <c r="DV95" s="253"/>
      <c r="DW95" s="253"/>
      <c r="DX95" s="253"/>
      <c r="DY95" s="253"/>
      <c r="DZ95" s="253"/>
      <c r="EA95" s="253"/>
      <c r="EB95" s="253"/>
      <c r="EC95" s="253"/>
      <c r="ED95" s="253"/>
      <c r="EE95" s="253"/>
      <c r="EF95" s="253"/>
      <c r="EG95" s="253"/>
      <c r="EH95" s="253"/>
      <c r="EI95" s="253"/>
      <c r="EJ95" s="253"/>
      <c r="EK95" s="253"/>
      <c r="EL95" s="253"/>
      <c r="EM95" s="253"/>
      <c r="EN95" s="253"/>
      <c r="EO95" s="253"/>
      <c r="EP95" s="253"/>
      <c r="EQ95" s="253"/>
      <c r="ER95" s="253"/>
      <c r="ES95" s="253"/>
      <c r="ET95" s="253"/>
      <c r="EU95" s="253"/>
      <c r="EV95" s="253"/>
      <c r="EW95" s="253"/>
      <c r="EX95" s="253"/>
      <c r="EY95" s="253"/>
      <c r="EZ95" s="253"/>
      <c r="FA95" s="253"/>
      <c r="FB95" s="253"/>
      <c r="FC95" s="253"/>
      <c r="FD95" s="253"/>
      <c r="FE95" s="253"/>
      <c r="FF95" s="253"/>
      <c r="FG95" s="253"/>
      <c r="FH95" s="253"/>
      <c r="FI95" s="253"/>
      <c r="FJ95" s="253"/>
      <c r="FK95" s="253"/>
      <c r="FL95" s="253"/>
      <c r="FM95" s="253"/>
      <c r="FN95" s="253"/>
      <c r="FO95" s="253"/>
      <c r="FP95" s="253"/>
      <c r="FQ95" s="253"/>
      <c r="FR95" s="253"/>
      <c r="FS95" s="253"/>
      <c r="FT95" s="253"/>
      <c r="FU95" s="253"/>
      <c r="FV95" s="253"/>
      <c r="FW95" s="253"/>
      <c r="FX95" s="253"/>
      <c r="FY95" s="253"/>
      <c r="FZ95" s="253"/>
      <c r="GA95" s="253"/>
      <c r="GB95" s="253"/>
      <c r="GC95" s="253"/>
      <c r="GD95" s="253"/>
      <c r="GE95" s="253"/>
      <c r="GF95" s="253"/>
      <c r="GG95" s="253"/>
      <c r="GH95" s="253"/>
      <c r="GI95" s="253"/>
      <c r="GJ95" s="253"/>
      <c r="GK95" s="253"/>
      <c r="GL95" s="253"/>
      <c r="GM95" s="253"/>
      <c r="GN95" s="253"/>
      <c r="GO95" s="253"/>
      <c r="GP95" s="253"/>
      <c r="GQ95" s="253"/>
      <c r="GR95" s="253"/>
      <c r="GS95" s="253"/>
      <c r="GT95" s="253"/>
      <c r="GU95" s="253"/>
      <c r="GV95" s="253"/>
      <c r="GW95" s="253"/>
      <c r="GX95" s="253"/>
      <c r="GY95" s="253"/>
      <c r="GZ95" s="253"/>
      <c r="HA95" s="253"/>
      <c r="HB95" s="253"/>
      <c r="HC95" s="253"/>
      <c r="HD95" s="253"/>
      <c r="HE95" s="253"/>
      <c r="HF95" s="253"/>
      <c r="HG95" s="253"/>
      <c r="HH95" s="253"/>
      <c r="HI95" s="253"/>
      <c r="HJ95" s="253"/>
      <c r="HK95" s="253"/>
      <c r="HL95" s="253"/>
      <c r="HM95" s="253"/>
      <c r="HN95" s="253"/>
      <c r="HO95" s="253"/>
      <c r="HP95" s="253"/>
      <c r="HQ95" s="253"/>
      <c r="HR95" s="253"/>
      <c r="HS95" s="253"/>
      <c r="HT95" s="253"/>
      <c r="HU95" s="253"/>
      <c r="HV95" s="253"/>
      <c r="HW95" s="253"/>
      <c r="HX95" s="253"/>
      <c r="HY95" s="253"/>
      <c r="HZ95" s="253"/>
      <c r="IA95" s="253"/>
      <c r="IB95" s="253"/>
      <c r="IC95" s="253"/>
      <c r="ID95" s="253"/>
      <c r="IE95" s="253"/>
      <c r="IF95" s="253"/>
      <c r="IG95" s="253"/>
      <c r="IH95" s="253"/>
      <c r="II95" s="253"/>
      <c r="IJ95" s="253"/>
      <c r="IK95" s="253"/>
      <c r="IL95" s="253"/>
      <c r="IM95" s="253"/>
      <c r="IN95" s="253"/>
      <c r="IO95" s="253"/>
      <c r="IP95" s="253"/>
      <c r="IQ95" s="253"/>
      <c r="IR95" s="253"/>
      <c r="IS95" s="253"/>
      <c r="IT95" s="253"/>
      <c r="IU95" s="253"/>
      <c r="IV95" s="253"/>
      <c r="IW95" s="253"/>
      <c r="IX95" s="253"/>
      <c r="IY95" s="253"/>
      <c r="IZ95" s="253"/>
      <c r="JA95" s="253"/>
      <c r="JB95" s="253"/>
      <c r="JC95" s="253"/>
      <c r="JD95" s="253"/>
      <c r="JE95" s="253"/>
      <c r="JF95" s="253"/>
      <c r="JG95" s="253"/>
      <c r="JH95" s="253"/>
      <c r="JI95" s="253"/>
      <c r="JJ95" s="253"/>
      <c r="JK95" s="253"/>
      <c r="JL95" s="253"/>
      <c r="JM95" s="253"/>
      <c r="JN95" s="253"/>
      <c r="JO95" s="253"/>
      <c r="JP95" s="253"/>
      <c r="JQ95" s="253"/>
      <c r="JR95" s="253"/>
      <c r="JS95" s="253"/>
      <c r="JT95" s="253"/>
      <c r="JU95" s="253"/>
      <c r="JV95" s="253"/>
      <c r="JW95" s="253"/>
      <c r="JX95" s="253"/>
      <c r="JY95" s="253"/>
      <c r="JZ95" s="253"/>
      <c r="KA95" s="253"/>
      <c r="KB95" s="253"/>
      <c r="KC95" s="253"/>
      <c r="KD95" s="253"/>
      <c r="KE95" s="253"/>
      <c r="KF95" s="253"/>
      <c r="KG95" s="253"/>
      <c r="KH95" s="253"/>
      <c r="KI95" s="253"/>
      <c r="KJ95" s="253"/>
      <c r="KK95" s="253"/>
      <c r="KL95" s="253"/>
      <c r="KM95" s="253"/>
      <c r="KN95" s="253"/>
      <c r="KO95" s="253"/>
      <c r="KP95" s="253"/>
      <c r="KQ95" s="253"/>
      <c r="KR95" s="253"/>
      <c r="KS95" s="253"/>
      <c r="KT95" s="253"/>
      <c r="KU95" s="253"/>
      <c r="KV95" s="253"/>
      <c r="KW95" s="253"/>
      <c r="KX95" s="253"/>
      <c r="KY95" s="253"/>
      <c r="KZ95" s="253"/>
      <c r="LA95" s="253"/>
      <c r="LB95" s="253"/>
      <c r="LC95" s="253"/>
      <c r="LD95" s="253"/>
      <c r="LE95" s="253"/>
      <c r="LF95" s="253"/>
      <c r="LG95" s="253"/>
      <c r="LH95" s="253"/>
      <c r="LI95" s="253"/>
      <c r="LJ95" s="253"/>
      <c r="LK95" s="253"/>
      <c r="LL95" s="253"/>
      <c r="LM95" s="253"/>
      <c r="LN95" s="253"/>
      <c r="LO95" s="253"/>
      <c r="LP95" s="253"/>
      <c r="LQ95" s="253"/>
      <c r="LR95" s="253"/>
      <c r="LS95" s="253"/>
      <c r="LT95" s="253"/>
      <c r="LU95" s="253"/>
      <c r="LV95" s="253"/>
      <c r="LW95" s="253"/>
      <c r="LX95" s="253"/>
      <c r="LY95" s="253"/>
      <c r="LZ95" s="253"/>
      <c r="MA95" s="253"/>
      <c r="MB95" s="253"/>
      <c r="MC95" s="253"/>
      <c r="MD95" s="253"/>
      <c r="ME95" s="253"/>
      <c r="MF95" s="253"/>
      <c r="MG95" s="253"/>
      <c r="MH95" s="253"/>
      <c r="MI95" s="253"/>
      <c r="MJ95" s="253"/>
      <c r="MK95" s="253"/>
      <c r="ML95" s="253"/>
      <c r="MM95" s="253"/>
      <c r="MN95" s="253"/>
      <c r="MO95" s="253"/>
      <c r="MP95" s="253"/>
      <c r="MQ95" s="253"/>
      <c r="MR95" s="253"/>
      <c r="MS95" s="253"/>
      <c r="MT95" s="253"/>
      <c r="MU95" s="253"/>
      <c r="MV95" s="253"/>
      <c r="MW95" s="253"/>
      <c r="MX95" s="253"/>
      <c r="MY95" s="253"/>
      <c r="MZ95" s="253"/>
      <c r="NA95" s="253"/>
      <c r="NB95" s="253"/>
      <c r="NC95" s="253"/>
      <c r="ND95" s="253"/>
      <c r="NE95" s="253"/>
      <c r="NF95" s="253"/>
      <c r="NG95" s="253"/>
      <c r="NH95" s="253"/>
      <c r="NI95" s="253"/>
      <c r="NJ95" s="253"/>
      <c r="NK95" s="253"/>
      <c r="NL95" s="253"/>
      <c r="NM95" s="253"/>
      <c r="NN95" s="253"/>
      <c r="NO95" s="253"/>
      <c r="NP95" s="253"/>
      <c r="NQ95" s="253"/>
      <c r="NR95" s="253"/>
      <c r="NS95" s="253"/>
      <c r="NT95" s="253"/>
      <c r="NU95" s="253"/>
      <c r="NV95" s="253"/>
      <c r="NW95" s="253"/>
      <c r="NX95" s="253"/>
      <c r="NY95" s="253"/>
      <c r="NZ95" s="253"/>
      <c r="OA95" s="253"/>
      <c r="OB95" s="253"/>
      <c r="OC95" s="253"/>
      <c r="OD95" s="253"/>
      <c r="OE95" s="253"/>
      <c r="OF95" s="253"/>
      <c r="OG95" s="253"/>
      <c r="OH95" s="253"/>
      <c r="OI95" s="253"/>
      <c r="OJ95" s="253"/>
      <c r="OK95" s="253"/>
      <c r="OL95" s="253"/>
      <c r="OM95" s="253"/>
      <c r="ON95" s="253"/>
      <c r="OO95" s="253"/>
      <c r="OP95" s="253"/>
      <c r="OQ95" s="253"/>
      <c r="OR95" s="253"/>
      <c r="OS95" s="253"/>
      <c r="OT95" s="253"/>
      <c r="OU95" s="253"/>
      <c r="OV95" s="253"/>
      <c r="OW95" s="253"/>
      <c r="OX95" s="253"/>
      <c r="OY95" s="253"/>
      <c r="OZ95" s="253"/>
      <c r="PA95" s="253"/>
      <c r="PB95" s="253"/>
      <c r="PC95" s="253"/>
      <c r="PD95" s="253"/>
      <c r="PE95" s="253"/>
      <c r="PF95" s="253"/>
      <c r="PG95" s="253"/>
      <c r="PH95" s="253"/>
      <c r="PI95" s="253"/>
      <c r="PJ95" s="253"/>
      <c r="PK95" s="253"/>
      <c r="PL95" s="253"/>
      <c r="PM95" s="253"/>
      <c r="PN95" s="253"/>
      <c r="PO95" s="253"/>
      <c r="PP95" s="253"/>
      <c r="PQ95" s="253"/>
      <c r="PR95" s="253"/>
      <c r="PS95" s="253"/>
      <c r="PT95" s="253"/>
      <c r="PU95" s="253"/>
      <c r="PV95" s="253"/>
      <c r="PW95" s="253"/>
      <c r="PX95" s="253"/>
      <c r="PY95" s="253"/>
      <c r="PZ95" s="253"/>
      <c r="QA95" s="253"/>
      <c r="QB95" s="253"/>
      <c r="QC95" s="253"/>
      <c r="QD95" s="253"/>
      <c r="QE95" s="253"/>
      <c r="QF95" s="253"/>
      <c r="QG95" s="253"/>
      <c r="QH95" s="253"/>
      <c r="QI95" s="253"/>
      <c r="QJ95" s="253"/>
      <c r="QK95" s="253"/>
      <c r="QL95" s="253"/>
      <c r="QM95" s="253"/>
      <c r="QN95" s="253"/>
      <c r="QO95" s="253"/>
      <c r="QP95" s="253"/>
      <c r="QQ95" s="253"/>
      <c r="QR95" s="253"/>
      <c r="QS95" s="253"/>
      <c r="QT95" s="253"/>
      <c r="QU95" s="253"/>
      <c r="QV95" s="253"/>
      <c r="QW95" s="253"/>
      <c r="QX95" s="253"/>
      <c r="QY95" s="253"/>
      <c r="QZ95" s="253"/>
      <c r="RA95" s="253"/>
      <c r="RB95" s="253"/>
      <c r="RC95" s="253"/>
      <c r="RD95" s="253"/>
      <c r="RE95" s="253"/>
      <c r="RF95" s="253"/>
      <c r="RG95" s="253"/>
      <c r="RH95" s="253"/>
      <c r="RI95" s="253"/>
      <c r="RJ95" s="253"/>
      <c r="RK95" s="253"/>
      <c r="RL95" s="253"/>
      <c r="RM95" s="253"/>
      <c r="RN95" s="253"/>
      <c r="RO95" s="253"/>
      <c r="RP95" s="253"/>
      <c r="RQ95" s="253"/>
      <c r="RR95" s="253"/>
      <c r="RS95" s="253"/>
      <c r="RT95" s="253"/>
      <c r="RU95" s="253"/>
      <c r="RV95" s="253"/>
      <c r="RW95" s="253"/>
      <c r="RX95" s="253"/>
      <c r="RY95" s="253"/>
      <c r="RZ95" s="253"/>
      <c r="SA95" s="253"/>
      <c r="SB95" s="253"/>
      <c r="SC95" s="253"/>
      <c r="SD95" s="253"/>
      <c r="SE95" s="253"/>
      <c r="SF95" s="253"/>
      <c r="SG95" s="253"/>
      <c r="SH95" s="253"/>
      <c r="SI95" s="253"/>
      <c r="SJ95" s="253"/>
      <c r="SK95" s="253"/>
      <c r="SL95" s="253"/>
      <c r="SM95" s="253"/>
      <c r="SN95" s="253"/>
      <c r="SO95" s="253"/>
      <c r="SP95" s="253"/>
      <c r="SQ95" s="253"/>
      <c r="SR95" s="253"/>
      <c r="SS95" s="253"/>
      <c r="ST95" s="253"/>
      <c r="SU95" s="253"/>
      <c r="SV95" s="253"/>
      <c r="SW95" s="253"/>
      <c r="SX95" s="253"/>
      <c r="SY95" s="253"/>
      <c r="SZ95" s="253"/>
      <c r="TA95" s="253"/>
      <c r="TB95" s="253"/>
      <c r="TC95" s="253"/>
      <c r="TD95" s="253"/>
      <c r="TE95" s="253"/>
      <c r="TF95" s="253"/>
      <c r="TG95" s="253"/>
      <c r="TH95" s="253"/>
      <c r="TI95" s="253"/>
      <c r="TJ95" s="253"/>
      <c r="TK95" s="253"/>
      <c r="TL95" s="253"/>
      <c r="TM95" s="253"/>
      <c r="TN95" s="253"/>
      <c r="TO95" s="253"/>
      <c r="TP95" s="253"/>
      <c r="TQ95" s="253"/>
      <c r="TR95" s="253"/>
      <c r="TS95" s="253"/>
      <c r="TT95" s="253"/>
      <c r="TU95" s="253"/>
      <c r="TV95" s="253"/>
      <c r="TW95" s="253"/>
      <c r="TX95" s="253"/>
      <c r="TY95" s="253"/>
      <c r="TZ95" s="253"/>
      <c r="UA95" s="253"/>
      <c r="UB95" s="253"/>
      <c r="UC95" s="253"/>
      <c r="UD95" s="253"/>
      <c r="UE95" s="253"/>
      <c r="UF95" s="253"/>
      <c r="UG95" s="253"/>
      <c r="UH95" s="253"/>
      <c r="UI95" s="253"/>
      <c r="UJ95" s="253"/>
      <c r="UK95" s="253"/>
      <c r="UL95" s="253"/>
      <c r="UM95" s="253"/>
      <c r="UN95" s="253"/>
      <c r="UO95" s="253"/>
      <c r="UP95" s="253"/>
      <c r="UQ95" s="253"/>
      <c r="UR95" s="253"/>
      <c r="US95" s="253"/>
      <c r="UT95" s="253"/>
      <c r="UU95" s="253"/>
      <c r="UV95" s="253"/>
      <c r="UW95" s="253"/>
      <c r="UX95" s="253"/>
      <c r="UY95" s="253"/>
      <c r="UZ95" s="253"/>
      <c r="VA95" s="253"/>
      <c r="VB95" s="253"/>
      <c r="VC95" s="253"/>
      <c r="VD95" s="253"/>
      <c r="VE95" s="253"/>
      <c r="VF95" s="253"/>
      <c r="VG95" s="253"/>
      <c r="VH95" s="253"/>
      <c r="VI95" s="253"/>
      <c r="VJ95" s="253"/>
      <c r="VK95" s="253"/>
      <c r="VL95" s="253"/>
      <c r="VM95" s="253"/>
      <c r="VN95" s="253"/>
      <c r="VO95" s="253"/>
      <c r="VP95" s="253"/>
      <c r="VQ95" s="253"/>
      <c r="VR95" s="253"/>
      <c r="VS95" s="253"/>
      <c r="VT95" s="253"/>
      <c r="VU95" s="253"/>
      <c r="VV95" s="253"/>
      <c r="VW95" s="253"/>
      <c r="VX95" s="253"/>
      <c r="VY95" s="253"/>
      <c r="VZ95" s="253"/>
      <c r="WA95" s="253"/>
      <c r="WB95" s="253"/>
      <c r="WC95" s="253"/>
      <c r="WD95" s="253"/>
      <c r="WE95" s="253"/>
      <c r="WF95" s="253"/>
      <c r="WG95" s="253"/>
      <c r="WH95" s="253"/>
      <c r="WI95" s="253"/>
      <c r="WJ95" s="253"/>
      <c r="WK95" s="253"/>
      <c r="WL95" s="253"/>
      <c r="WM95" s="253"/>
      <c r="WN95" s="253"/>
      <c r="WO95" s="253"/>
      <c r="WP95" s="253"/>
      <c r="WQ95" s="253"/>
      <c r="WR95" s="253"/>
      <c r="WS95" s="253"/>
      <c r="WT95" s="253"/>
      <c r="WU95" s="253"/>
      <c r="WV95" s="253"/>
      <c r="WW95" s="253"/>
      <c r="WX95" s="253"/>
      <c r="WY95" s="253"/>
      <c r="WZ95" s="253"/>
      <c r="XA95" s="253"/>
      <c r="XB95" s="253"/>
      <c r="XC95" s="253"/>
      <c r="XD95" s="253"/>
      <c r="XE95" s="253"/>
      <c r="XF95" s="253"/>
      <c r="XG95" s="253"/>
      <c r="XH95" s="253"/>
      <c r="XI95" s="253"/>
      <c r="XJ95" s="253"/>
      <c r="XK95" s="253"/>
      <c r="XL95" s="253"/>
      <c r="XM95" s="253"/>
      <c r="XN95" s="253"/>
      <c r="XO95" s="253"/>
      <c r="XP95" s="253"/>
      <c r="XQ95" s="253"/>
      <c r="XR95" s="253"/>
      <c r="XS95" s="253"/>
      <c r="XT95" s="253"/>
      <c r="XU95" s="253"/>
      <c r="XV95" s="253"/>
      <c r="XW95" s="253"/>
      <c r="XX95" s="253"/>
      <c r="XY95" s="253"/>
      <c r="XZ95" s="253"/>
      <c r="YA95" s="253"/>
      <c r="YB95" s="253"/>
      <c r="YC95" s="253"/>
      <c r="YD95" s="253"/>
      <c r="YE95" s="253"/>
      <c r="YF95" s="253"/>
      <c r="YG95" s="253"/>
      <c r="YH95" s="253"/>
      <c r="YI95" s="253"/>
      <c r="YJ95" s="253"/>
      <c r="YK95" s="253"/>
      <c r="YL95" s="253"/>
      <c r="YM95" s="253"/>
      <c r="YN95" s="253"/>
      <c r="YO95" s="253"/>
      <c r="YP95" s="253"/>
      <c r="YQ95" s="253"/>
      <c r="YR95" s="253"/>
      <c r="YS95" s="253"/>
      <c r="YT95" s="253"/>
      <c r="YU95" s="253"/>
      <c r="YV95" s="253"/>
      <c r="YW95" s="253"/>
      <c r="YX95" s="253"/>
      <c r="YY95" s="253"/>
      <c r="YZ95" s="253"/>
      <c r="ZA95" s="253"/>
      <c r="ZB95" s="253"/>
      <c r="ZC95" s="253"/>
      <c r="ZD95" s="253"/>
      <c r="ZE95" s="253"/>
      <c r="ZF95" s="253"/>
      <c r="ZG95" s="253"/>
      <c r="ZH95" s="253"/>
      <c r="ZI95" s="253"/>
      <c r="ZJ95" s="253"/>
      <c r="ZK95" s="253"/>
      <c r="ZL95" s="253"/>
      <c r="ZM95" s="253"/>
      <c r="ZN95" s="253"/>
      <c r="ZO95" s="253"/>
      <c r="ZP95" s="253"/>
      <c r="ZQ95" s="253"/>
      <c r="ZR95" s="253"/>
      <c r="ZS95" s="253"/>
      <c r="ZT95" s="253"/>
      <c r="ZU95" s="253"/>
      <c r="ZV95" s="253"/>
      <c r="ZW95" s="253"/>
      <c r="ZX95" s="253"/>
      <c r="ZY95" s="253"/>
      <c r="ZZ95" s="253"/>
      <c r="AAA95" s="253"/>
      <c r="AAB95" s="253"/>
      <c r="AAC95" s="253"/>
      <c r="AAD95" s="253"/>
      <c r="AAE95" s="253"/>
      <c r="AAF95" s="253"/>
      <c r="AAG95" s="253"/>
      <c r="AAH95" s="253"/>
      <c r="AAI95" s="253"/>
      <c r="AAJ95" s="253"/>
      <c r="AAK95" s="253"/>
      <c r="AAL95" s="253"/>
      <c r="AAM95" s="253"/>
      <c r="AAN95" s="253"/>
      <c r="AAO95" s="253"/>
      <c r="AAP95" s="253"/>
      <c r="AAQ95" s="253"/>
      <c r="AAR95" s="253"/>
      <c r="AAS95" s="253"/>
      <c r="AAT95" s="253"/>
      <c r="AAU95" s="253"/>
      <c r="AAV95" s="253"/>
      <c r="AAW95" s="253"/>
      <c r="AAX95" s="253"/>
      <c r="AAY95" s="253"/>
      <c r="AAZ95" s="253"/>
      <c r="ABA95" s="253"/>
      <c r="ABB95" s="253"/>
      <c r="ABC95" s="253"/>
      <c r="ABD95" s="253"/>
      <c r="ABE95" s="253"/>
      <c r="ABF95" s="253"/>
      <c r="ABG95" s="253"/>
      <c r="ABH95" s="253"/>
      <c r="ABI95" s="253"/>
      <c r="ABJ95" s="253"/>
      <c r="ABK95" s="253"/>
      <c r="ABL95" s="253"/>
      <c r="ABM95" s="253"/>
      <c r="ABN95" s="253"/>
      <c r="ABO95" s="253"/>
      <c r="ABP95" s="253"/>
      <c r="ABQ95" s="253"/>
      <c r="ABR95" s="253"/>
      <c r="ABS95" s="253"/>
      <c r="ABT95" s="253"/>
      <c r="ABU95" s="253"/>
      <c r="ABV95" s="253"/>
      <c r="ABW95" s="253"/>
      <c r="ABX95" s="253"/>
      <c r="ABY95" s="253"/>
      <c r="ABZ95" s="253"/>
      <c r="ACA95" s="253"/>
      <c r="ACB95" s="253"/>
      <c r="ACC95" s="253"/>
      <c r="ACD95" s="253"/>
      <c r="ACE95" s="253"/>
      <c r="ACF95" s="253"/>
      <c r="ACG95" s="253"/>
      <c r="ACH95" s="253"/>
      <c r="ACI95" s="253"/>
      <c r="ACJ95" s="253"/>
      <c r="ACK95" s="253"/>
      <c r="ACL95" s="253"/>
      <c r="ACM95" s="253"/>
      <c r="ACN95" s="253"/>
      <c r="ACO95" s="253"/>
      <c r="ACP95" s="253"/>
      <c r="ACQ95" s="253"/>
      <c r="ACR95" s="253"/>
      <c r="ACS95" s="253"/>
      <c r="ACT95" s="253"/>
      <c r="ACU95" s="253"/>
      <c r="ACV95" s="253"/>
      <c r="ACW95" s="253"/>
      <c r="ACX95" s="253"/>
      <c r="ACY95" s="253"/>
      <c r="ACZ95" s="253"/>
      <c r="ADA95" s="253"/>
      <c r="ADB95" s="253"/>
      <c r="ADC95" s="253"/>
      <c r="ADD95" s="253"/>
      <c r="ADE95" s="253"/>
      <c r="ADF95" s="253"/>
      <c r="ADG95" s="253"/>
      <c r="ADH95" s="253"/>
      <c r="ADI95" s="253"/>
      <c r="ADJ95" s="253"/>
      <c r="ADK95" s="253"/>
      <c r="ADL95" s="253"/>
      <c r="ADM95" s="253"/>
      <c r="ADN95" s="253"/>
      <c r="ADO95" s="253"/>
      <c r="ADP95" s="253"/>
      <c r="ADQ95" s="253"/>
      <c r="ADR95" s="253"/>
      <c r="ADS95" s="253"/>
      <c r="ADT95" s="253"/>
      <c r="ADU95" s="253"/>
      <c r="ADV95" s="253"/>
      <c r="ADW95" s="253"/>
      <c r="ADX95" s="253"/>
      <c r="ADY95" s="253"/>
      <c r="ADZ95" s="253"/>
      <c r="AEA95" s="253"/>
      <c r="AEB95" s="253"/>
      <c r="AEC95" s="253"/>
      <c r="AED95" s="253"/>
      <c r="AEE95" s="253"/>
      <c r="AEF95" s="253"/>
      <c r="AEG95" s="253"/>
      <c r="AEH95" s="253"/>
      <c r="AEI95" s="253"/>
      <c r="AEJ95" s="253"/>
      <c r="AEK95" s="253"/>
      <c r="AEL95" s="253"/>
      <c r="AEM95" s="253"/>
      <c r="AEN95" s="253"/>
      <c r="AEO95" s="253"/>
      <c r="AEP95" s="253"/>
      <c r="AEQ95" s="253"/>
      <c r="AER95" s="253"/>
      <c r="AES95" s="253"/>
      <c r="AET95" s="253"/>
      <c r="AEU95" s="253"/>
      <c r="AEV95" s="253"/>
      <c r="AEW95" s="253"/>
      <c r="AEX95" s="253"/>
      <c r="AEY95" s="253"/>
      <c r="AEZ95" s="253"/>
      <c r="AFA95" s="253"/>
      <c r="AFB95" s="253"/>
      <c r="AFC95" s="253"/>
      <c r="AFD95" s="253"/>
      <c r="AFE95" s="253"/>
      <c r="AFF95" s="253"/>
      <c r="AFG95" s="253"/>
      <c r="AFH95" s="253"/>
      <c r="AFI95" s="253"/>
      <c r="AFJ95" s="253"/>
      <c r="AFK95" s="253"/>
      <c r="AFL95" s="253"/>
      <c r="AFM95" s="253"/>
      <c r="AFN95" s="253"/>
      <c r="AFO95" s="253"/>
      <c r="AFP95" s="253"/>
      <c r="AFQ95" s="253"/>
      <c r="AFR95" s="253"/>
      <c r="AFS95" s="253"/>
      <c r="AFT95" s="253"/>
      <c r="AFU95" s="253"/>
      <c r="AFV95" s="253"/>
      <c r="AFW95" s="253"/>
      <c r="AFX95" s="253"/>
      <c r="AFY95" s="253"/>
      <c r="AFZ95" s="253"/>
      <c r="AGA95" s="253"/>
      <c r="AGB95" s="253"/>
      <c r="AGC95" s="253"/>
      <c r="AGD95" s="253"/>
      <c r="AGE95" s="253"/>
      <c r="AGF95" s="253"/>
      <c r="AGG95" s="253"/>
      <c r="AGH95" s="253"/>
      <c r="AGI95" s="253"/>
      <c r="AGJ95" s="253"/>
      <c r="AGK95" s="253"/>
      <c r="AGL95" s="253"/>
      <c r="AGM95" s="253"/>
      <c r="AGN95" s="253"/>
      <c r="AGO95" s="253"/>
      <c r="AGP95" s="253"/>
      <c r="AGQ95" s="253"/>
      <c r="AGR95" s="253"/>
      <c r="AGS95" s="253"/>
      <c r="AGT95" s="253"/>
      <c r="AGU95" s="253"/>
      <c r="AGV95" s="253"/>
      <c r="AGW95" s="253"/>
      <c r="AGX95" s="253"/>
      <c r="AGY95" s="253"/>
      <c r="AGZ95" s="253"/>
      <c r="AHA95" s="253"/>
      <c r="AHB95" s="253"/>
      <c r="AHC95" s="253"/>
      <c r="AHD95" s="253"/>
      <c r="AHE95" s="253"/>
      <c r="AHF95" s="253"/>
      <c r="AHG95" s="253"/>
      <c r="AHH95" s="253"/>
      <c r="AHI95" s="253"/>
      <c r="AHJ95" s="253"/>
      <c r="AHK95" s="253"/>
      <c r="AHL95" s="253"/>
      <c r="AHM95" s="253"/>
      <c r="AHN95" s="253"/>
      <c r="AHO95" s="253"/>
      <c r="AHP95" s="253"/>
      <c r="AHQ95" s="253"/>
      <c r="AHR95" s="253"/>
      <c r="AHS95" s="253"/>
      <c r="AHT95" s="253"/>
      <c r="AHU95" s="253"/>
      <c r="AHV95" s="253"/>
      <c r="AHW95" s="253"/>
      <c r="AHX95" s="253"/>
      <c r="AHY95" s="253"/>
      <c r="AHZ95" s="253"/>
      <c r="AIA95" s="253"/>
      <c r="AIB95" s="253"/>
      <c r="AIC95" s="253"/>
      <c r="AID95" s="253"/>
      <c r="AIE95" s="253"/>
      <c r="AIF95" s="253"/>
      <c r="AIG95" s="253"/>
      <c r="AIH95" s="253"/>
      <c r="AII95" s="253"/>
      <c r="AIJ95" s="253"/>
      <c r="AIK95" s="253"/>
      <c r="AIL95" s="253"/>
      <c r="AIM95" s="253"/>
      <c r="AIN95" s="253"/>
      <c r="AIO95" s="253"/>
      <c r="AIP95" s="253"/>
      <c r="AIQ95" s="253"/>
      <c r="AIR95" s="253"/>
      <c r="AIS95" s="253"/>
      <c r="AIT95" s="253"/>
      <c r="AIU95" s="253"/>
      <c r="AIV95" s="253"/>
      <c r="AIW95" s="253"/>
      <c r="AIX95" s="253"/>
      <c r="AIY95" s="253"/>
      <c r="AIZ95" s="253"/>
      <c r="AJA95" s="253"/>
      <c r="AJB95" s="253"/>
      <c r="AJC95" s="253"/>
      <c r="AJD95" s="253"/>
      <c r="AJE95" s="253"/>
      <c r="AJF95" s="253"/>
      <c r="AJG95" s="253"/>
      <c r="AJH95" s="253"/>
      <c r="AJI95" s="253"/>
      <c r="AJJ95" s="253"/>
      <c r="AJK95" s="253"/>
      <c r="AJL95" s="253"/>
      <c r="AJM95" s="253"/>
      <c r="AJN95" s="253"/>
      <c r="AJO95" s="253"/>
      <c r="AJP95" s="253"/>
      <c r="AJQ95" s="253"/>
      <c r="AJR95" s="253"/>
      <c r="AJS95" s="253"/>
      <c r="AJT95" s="253"/>
      <c r="AJU95" s="253"/>
      <c r="AJV95" s="253"/>
      <c r="AJW95" s="253"/>
      <c r="AJX95" s="253"/>
      <c r="AJY95" s="253"/>
      <c r="AJZ95" s="253"/>
      <c r="AKA95" s="253"/>
      <c r="AKB95" s="253"/>
      <c r="AKC95" s="253"/>
      <c r="AKD95" s="253"/>
      <c r="AKE95" s="253"/>
      <c r="AKF95" s="253"/>
      <c r="AKG95" s="253"/>
      <c r="AKH95" s="253"/>
      <c r="AKI95" s="253"/>
      <c r="AKJ95" s="253"/>
      <c r="AKK95" s="253"/>
      <c r="AKL95" s="253"/>
      <c r="AKM95" s="253"/>
      <c r="AKN95" s="253"/>
      <c r="AKO95" s="253"/>
      <c r="AKP95" s="253"/>
      <c r="AKQ95" s="253"/>
      <c r="AKR95" s="253"/>
      <c r="AKS95" s="253"/>
      <c r="AKT95" s="253"/>
      <c r="AKU95" s="253"/>
      <c r="AKV95" s="253"/>
      <c r="AKW95" s="253"/>
      <c r="AKX95" s="253"/>
      <c r="AKY95" s="253"/>
      <c r="AKZ95" s="253"/>
      <c r="ALA95" s="253"/>
      <c r="ALB95" s="253"/>
      <c r="ALC95" s="253"/>
      <c r="ALD95" s="253"/>
      <c r="ALE95" s="253"/>
      <c r="ALF95" s="253"/>
      <c r="ALG95" s="253"/>
      <c r="ALH95" s="253"/>
      <c r="ALI95" s="253"/>
      <c r="ALJ95" s="253"/>
      <c r="ALK95" s="253"/>
      <c r="ALL95" s="253"/>
      <c r="ALM95" s="253"/>
      <c r="ALN95" s="253"/>
      <c r="ALO95" s="253"/>
      <c r="ALP95" s="253"/>
      <c r="ALQ95" s="253"/>
      <c r="ALR95" s="253"/>
      <c r="ALS95" s="253"/>
      <c r="ALT95" s="253"/>
      <c r="ALU95" s="253"/>
      <c r="ALV95" s="253"/>
      <c r="ALW95" s="253"/>
      <c r="ALX95" s="253"/>
      <c r="ALY95" s="253"/>
      <c r="ALZ95" s="253"/>
      <c r="AMA95" s="253"/>
      <c r="AMB95" s="253"/>
      <c r="AMC95" s="253"/>
      <c r="AMD95" s="253"/>
      <c r="AME95" s="253"/>
      <c r="AMF95" s="253"/>
      <c r="AMG95" s="253"/>
      <c r="AMH95" s="253"/>
      <c r="AMI95" s="253"/>
      <c r="AMJ95" s="253"/>
      <c r="AMK95" s="253"/>
      <c r="AML95" s="253"/>
      <c r="AMM95" s="253"/>
      <c r="AMN95" s="253"/>
      <c r="AMO95" s="253"/>
      <c r="AMP95" s="253"/>
      <c r="AMQ95" s="253"/>
      <c r="AMR95" s="253"/>
      <c r="AMS95" s="253"/>
      <c r="AMT95" s="253"/>
      <c r="AMU95" s="253"/>
      <c r="AMV95" s="253"/>
      <c r="AMW95" s="253"/>
      <c r="AMX95" s="253"/>
      <c r="AMY95" s="253"/>
      <c r="AMZ95" s="253"/>
      <c r="ANA95" s="253"/>
      <c r="ANB95" s="253"/>
      <c r="ANC95" s="253"/>
      <c r="AND95" s="253"/>
      <c r="ANE95" s="253"/>
      <c r="ANF95" s="253"/>
      <c r="ANG95" s="253"/>
      <c r="ANH95" s="253"/>
      <c r="ANI95" s="253"/>
      <c r="ANJ95" s="253"/>
      <c r="ANK95" s="253"/>
      <c r="ANL95" s="253"/>
      <c r="ANM95" s="253"/>
      <c r="ANN95" s="253"/>
      <c r="ANO95" s="253"/>
      <c r="ANP95" s="253"/>
      <c r="ANQ95" s="253"/>
      <c r="ANR95" s="253"/>
      <c r="ANS95" s="253"/>
      <c r="ANT95" s="253"/>
      <c r="ANU95" s="253"/>
      <c r="ANV95" s="253"/>
      <c r="ANW95" s="253"/>
      <c r="ANX95" s="253"/>
      <c r="ANY95" s="253"/>
      <c r="ANZ95" s="253"/>
      <c r="AOA95" s="253"/>
      <c r="AOB95" s="253"/>
      <c r="AOC95" s="253"/>
      <c r="AOD95" s="253"/>
      <c r="AOE95" s="253"/>
      <c r="AOF95" s="253"/>
      <c r="AOG95" s="253"/>
      <c r="AOH95" s="253"/>
      <c r="AOI95" s="253"/>
      <c r="AOJ95" s="253"/>
      <c r="AOK95" s="253"/>
      <c r="AOL95" s="253"/>
      <c r="AOM95" s="253"/>
      <c r="AON95" s="253"/>
      <c r="AOO95" s="253"/>
      <c r="AOP95" s="253"/>
      <c r="AOQ95" s="253"/>
      <c r="AOR95" s="253"/>
      <c r="AOS95" s="253"/>
      <c r="AOT95" s="253"/>
      <c r="AOU95" s="253"/>
      <c r="AOV95" s="253"/>
      <c r="AOW95" s="253"/>
      <c r="AOX95" s="253"/>
      <c r="AOY95" s="253"/>
      <c r="AOZ95" s="253"/>
      <c r="APA95" s="253"/>
      <c r="APB95" s="253"/>
      <c r="APC95" s="253"/>
      <c r="APD95" s="253"/>
      <c r="APE95" s="253"/>
      <c r="APF95" s="253"/>
      <c r="APG95" s="253"/>
      <c r="APH95" s="253"/>
      <c r="API95" s="253"/>
      <c r="APJ95" s="253"/>
      <c r="APK95" s="253"/>
      <c r="APL95" s="253"/>
      <c r="APM95" s="253"/>
      <c r="APN95" s="253"/>
      <c r="APO95" s="253"/>
      <c r="APP95" s="253"/>
      <c r="APQ95" s="253"/>
      <c r="APR95" s="253"/>
      <c r="APS95" s="253"/>
      <c r="APT95" s="253"/>
      <c r="APU95" s="253"/>
      <c r="APV95" s="253"/>
      <c r="APW95" s="253"/>
      <c r="APX95" s="253"/>
      <c r="APY95" s="253"/>
      <c r="APZ95" s="253"/>
      <c r="AQA95" s="253"/>
      <c r="AQB95" s="253"/>
      <c r="AQC95" s="253"/>
      <c r="AQD95" s="253"/>
      <c r="AQE95" s="253"/>
      <c r="AQF95" s="253"/>
      <c r="AQG95" s="253"/>
      <c r="AQH95" s="253"/>
      <c r="AQI95" s="253"/>
      <c r="AQJ95" s="253"/>
      <c r="AQK95" s="253"/>
      <c r="AQL95" s="253"/>
      <c r="AQM95" s="253"/>
      <c r="AQN95" s="253"/>
      <c r="AQO95" s="253"/>
      <c r="AQP95" s="253"/>
      <c r="AQQ95" s="253"/>
      <c r="AQR95" s="253"/>
      <c r="AQS95" s="253"/>
      <c r="AQT95" s="253"/>
      <c r="AQU95" s="253"/>
      <c r="AQV95" s="253"/>
      <c r="AQW95" s="253"/>
      <c r="AQX95" s="253"/>
      <c r="AQY95" s="253"/>
      <c r="AQZ95" s="253"/>
      <c r="ARA95" s="253"/>
      <c r="ARB95" s="253"/>
      <c r="ARC95" s="253"/>
      <c r="ARD95" s="253"/>
      <c r="ARE95" s="253"/>
      <c r="ARF95" s="253"/>
      <c r="ARG95" s="253"/>
      <c r="ARH95" s="253"/>
      <c r="ARI95" s="253"/>
      <c r="ARJ95" s="253"/>
      <c r="ARK95" s="253"/>
      <c r="ARL95" s="253"/>
      <c r="ARM95" s="253"/>
      <c r="ARN95" s="253"/>
      <c r="ARO95" s="253"/>
      <c r="ARP95" s="253"/>
      <c r="ARQ95" s="253"/>
      <c r="ARR95" s="253"/>
      <c r="ARS95" s="253"/>
      <c r="ART95" s="253"/>
      <c r="ARU95" s="253"/>
      <c r="ARV95" s="253"/>
      <c r="ARW95" s="253"/>
      <c r="ARX95" s="253"/>
      <c r="ARY95" s="253"/>
      <c r="ARZ95" s="253"/>
      <c r="ASA95" s="253"/>
      <c r="ASB95" s="253"/>
      <c r="ASC95" s="253"/>
      <c r="ASD95" s="253"/>
      <c r="ASE95" s="253"/>
      <c r="ASF95" s="253"/>
      <c r="ASG95" s="253"/>
      <c r="ASH95" s="253"/>
      <c r="ASI95" s="253"/>
      <c r="ASJ95" s="253"/>
      <c r="ASK95" s="253"/>
      <c r="ASL95" s="253"/>
      <c r="ASM95" s="253"/>
      <c r="ASN95" s="253"/>
      <c r="ASO95" s="253"/>
      <c r="ASP95" s="253"/>
      <c r="ASQ95" s="253"/>
      <c r="ASR95" s="253"/>
      <c r="ASS95" s="253"/>
      <c r="AST95" s="253"/>
      <c r="ASU95" s="253"/>
      <c r="ASV95" s="253"/>
      <c r="ASW95" s="253"/>
      <c r="ASX95" s="253"/>
      <c r="ASY95" s="253"/>
      <c r="ASZ95" s="253"/>
      <c r="ATA95" s="253"/>
      <c r="ATB95" s="253"/>
      <c r="ATC95" s="253"/>
      <c r="ATD95" s="253"/>
      <c r="ATE95" s="253"/>
      <c r="ATF95" s="253"/>
      <c r="ATG95" s="253"/>
      <c r="ATH95" s="253"/>
      <c r="ATI95" s="253"/>
      <c r="ATJ95" s="253"/>
      <c r="ATK95" s="253"/>
      <c r="ATL95" s="253"/>
      <c r="ATM95" s="253"/>
      <c r="ATN95" s="253"/>
      <c r="ATO95" s="253"/>
      <c r="ATP95" s="253"/>
      <c r="ATQ95" s="253"/>
      <c r="ATR95" s="253"/>
      <c r="ATS95" s="253"/>
      <c r="ATT95" s="253"/>
      <c r="ATU95" s="253"/>
      <c r="ATV95" s="253"/>
      <c r="ATW95" s="253"/>
      <c r="ATX95" s="253"/>
      <c r="ATY95" s="253"/>
      <c r="ATZ95" s="253"/>
      <c r="AUA95" s="253"/>
      <c r="AUB95" s="253"/>
      <c r="AUC95" s="253"/>
      <c r="AUD95" s="253"/>
      <c r="AUE95" s="253"/>
      <c r="AUF95" s="253"/>
      <c r="AUG95" s="253"/>
      <c r="AUH95" s="253"/>
      <c r="AUI95" s="253"/>
      <c r="AUJ95" s="253"/>
      <c r="AUK95" s="253"/>
      <c r="AUL95" s="253"/>
      <c r="AUM95" s="253"/>
      <c r="AUN95" s="253"/>
      <c r="AUO95" s="253"/>
      <c r="AUP95" s="253"/>
      <c r="AUQ95" s="253"/>
      <c r="AUR95" s="253"/>
      <c r="AUS95" s="253"/>
      <c r="AUT95" s="253"/>
      <c r="AUU95" s="253"/>
      <c r="AUV95" s="253"/>
      <c r="AUW95" s="253"/>
      <c r="AUX95" s="253"/>
      <c r="AUY95" s="253"/>
      <c r="AUZ95" s="253"/>
      <c r="AVA95" s="253"/>
      <c r="AVB95" s="253"/>
      <c r="AVC95" s="253"/>
      <c r="AVD95" s="253"/>
      <c r="AVE95" s="253"/>
      <c r="AVF95" s="253"/>
      <c r="AVG95" s="253"/>
      <c r="AVH95" s="253"/>
      <c r="AVI95" s="253"/>
      <c r="AVJ95" s="253"/>
      <c r="AVK95" s="253"/>
      <c r="AVL95" s="253"/>
      <c r="AVM95" s="253"/>
      <c r="AVN95" s="253"/>
      <c r="AVO95" s="253"/>
      <c r="AVP95" s="253"/>
      <c r="AVQ95" s="253"/>
      <c r="AVR95" s="253"/>
      <c r="AVS95" s="253"/>
      <c r="AVT95" s="253"/>
      <c r="AVU95" s="253"/>
      <c r="AVV95" s="253"/>
      <c r="AVW95" s="253"/>
      <c r="AVX95" s="253"/>
      <c r="AVY95" s="253"/>
      <c r="AVZ95" s="253"/>
      <c r="AWA95" s="253"/>
      <c r="AWB95" s="253"/>
      <c r="AWC95" s="253"/>
      <c r="AWD95" s="253"/>
      <c r="AWE95" s="253"/>
      <c r="AWF95" s="253"/>
      <c r="AWG95" s="253"/>
      <c r="AWH95" s="253"/>
      <c r="AWI95" s="253"/>
      <c r="AWJ95" s="253"/>
      <c r="AWK95" s="253"/>
      <c r="AWL95" s="253"/>
      <c r="AWM95" s="253"/>
      <c r="AWN95" s="253"/>
      <c r="AWO95" s="253"/>
      <c r="AWP95" s="253"/>
      <c r="AWQ95" s="253"/>
      <c r="AWR95" s="253"/>
      <c r="AWS95" s="253"/>
      <c r="AWT95" s="253"/>
      <c r="AWU95" s="253"/>
      <c r="AWV95" s="253"/>
      <c r="AWW95" s="253"/>
      <c r="AWX95" s="253"/>
      <c r="AWY95" s="253"/>
      <c r="AWZ95" s="253"/>
      <c r="AXA95" s="253"/>
      <c r="AXB95" s="253"/>
      <c r="AXC95" s="253"/>
      <c r="AXD95" s="253"/>
      <c r="AXE95" s="253"/>
      <c r="AXF95" s="253"/>
      <c r="AXG95" s="253"/>
      <c r="AXH95" s="253"/>
      <c r="AXI95" s="253"/>
      <c r="AXJ95" s="253"/>
      <c r="AXK95" s="253"/>
      <c r="AXL95" s="253"/>
      <c r="AXM95" s="253"/>
      <c r="AXN95" s="253"/>
      <c r="AXO95" s="253"/>
      <c r="AXP95" s="253"/>
      <c r="AXQ95" s="253"/>
      <c r="AXR95" s="253"/>
      <c r="AXS95" s="253"/>
      <c r="AXT95" s="253"/>
      <c r="AXU95" s="253"/>
      <c r="AXV95" s="253"/>
      <c r="AXW95" s="253"/>
      <c r="AXX95" s="253"/>
      <c r="AXY95" s="253"/>
      <c r="AXZ95" s="253"/>
      <c r="AYA95" s="253"/>
      <c r="AYB95" s="253"/>
      <c r="AYC95" s="253"/>
      <c r="AYD95" s="253"/>
      <c r="AYE95" s="253"/>
      <c r="AYF95" s="253"/>
      <c r="AYG95" s="253"/>
      <c r="AYH95" s="253"/>
      <c r="AYI95" s="253"/>
      <c r="AYJ95" s="253"/>
      <c r="AYK95" s="253"/>
      <c r="AYL95" s="253"/>
      <c r="AYM95" s="253"/>
      <c r="AYN95" s="253"/>
      <c r="AYO95" s="253"/>
      <c r="AYP95" s="253"/>
      <c r="AYQ95" s="253"/>
      <c r="AYR95" s="253"/>
      <c r="AYS95" s="253"/>
      <c r="AYT95" s="253"/>
      <c r="AYU95" s="253"/>
      <c r="AYV95" s="253"/>
      <c r="AYW95" s="253"/>
      <c r="AYX95" s="253"/>
      <c r="AYY95" s="253"/>
      <c r="AYZ95" s="253"/>
      <c r="AZA95" s="253"/>
      <c r="AZB95" s="253"/>
      <c r="AZC95" s="253"/>
      <c r="AZD95" s="253"/>
      <c r="AZE95" s="253"/>
      <c r="AZF95" s="253"/>
      <c r="AZG95" s="253"/>
      <c r="AZH95" s="253"/>
      <c r="AZI95" s="253"/>
      <c r="AZJ95" s="253"/>
      <c r="AZK95" s="253"/>
      <c r="AZL95" s="253"/>
      <c r="AZM95" s="253"/>
      <c r="AZN95" s="253"/>
      <c r="AZO95" s="253"/>
      <c r="AZP95" s="253"/>
      <c r="AZQ95" s="253"/>
      <c r="AZR95" s="253"/>
      <c r="AZS95" s="253"/>
      <c r="AZT95" s="253"/>
      <c r="AZU95" s="253"/>
      <c r="AZV95" s="253"/>
      <c r="AZW95" s="253"/>
      <c r="AZX95" s="253"/>
      <c r="AZY95" s="253"/>
      <c r="AZZ95" s="253"/>
      <c r="BAA95" s="253"/>
      <c r="BAB95" s="253"/>
      <c r="BAC95" s="253"/>
      <c r="BAD95" s="253"/>
      <c r="BAE95" s="253"/>
      <c r="BAF95" s="253"/>
      <c r="BAG95" s="253"/>
      <c r="BAH95" s="253"/>
      <c r="BAI95" s="253"/>
      <c r="BAJ95" s="253"/>
      <c r="BAK95" s="253"/>
      <c r="BAL95" s="253"/>
      <c r="BAM95" s="253"/>
      <c r="BAN95" s="253"/>
      <c r="BAO95" s="253"/>
      <c r="BAP95" s="253"/>
      <c r="BAQ95" s="253"/>
      <c r="BAR95" s="253"/>
      <c r="BAS95" s="253"/>
      <c r="BAT95" s="253"/>
      <c r="BAU95" s="253"/>
      <c r="BAV95" s="253"/>
      <c r="BAW95" s="253"/>
      <c r="BAX95" s="253"/>
      <c r="BAY95" s="253"/>
      <c r="BAZ95" s="253"/>
      <c r="BBA95" s="253"/>
      <c r="BBB95" s="253"/>
      <c r="BBC95" s="253"/>
      <c r="BBD95" s="253"/>
      <c r="BBE95" s="253"/>
      <c r="BBF95" s="253"/>
      <c r="BBG95" s="253"/>
      <c r="BBH95" s="253"/>
      <c r="BBI95" s="253"/>
      <c r="BBJ95" s="253"/>
      <c r="BBK95" s="253"/>
      <c r="BBL95" s="253"/>
      <c r="BBM95" s="253"/>
      <c r="BBN95" s="253"/>
      <c r="BBO95" s="253"/>
      <c r="BBP95" s="253"/>
      <c r="BBQ95" s="253"/>
      <c r="BBR95" s="253"/>
      <c r="BBS95" s="253"/>
      <c r="BBT95" s="253"/>
      <c r="BBU95" s="253"/>
      <c r="BBV95" s="253"/>
      <c r="BBW95" s="253"/>
      <c r="BBX95" s="253"/>
      <c r="BBY95" s="253"/>
      <c r="BBZ95" s="253"/>
      <c r="BCA95" s="253"/>
      <c r="BCB95" s="253"/>
      <c r="BCC95" s="253"/>
      <c r="BCD95" s="253"/>
      <c r="BCE95" s="253"/>
      <c r="BCF95" s="253"/>
      <c r="BCG95" s="253"/>
      <c r="BCH95" s="253"/>
      <c r="BCI95" s="253"/>
      <c r="BCJ95" s="253"/>
      <c r="BCK95" s="253"/>
      <c r="BCL95" s="253"/>
      <c r="BCM95" s="253"/>
      <c r="BCN95" s="253"/>
      <c r="BCO95" s="253"/>
      <c r="BCP95" s="253"/>
      <c r="BCQ95" s="253"/>
      <c r="BCR95" s="253"/>
      <c r="BCS95" s="253"/>
      <c r="BCT95" s="253"/>
      <c r="BCU95" s="253"/>
      <c r="BCV95" s="253"/>
      <c r="BCW95" s="253"/>
      <c r="BCX95" s="253"/>
      <c r="BCY95" s="253"/>
      <c r="BCZ95" s="253"/>
      <c r="BDA95" s="253"/>
      <c r="BDB95" s="253"/>
      <c r="BDC95" s="253"/>
      <c r="BDD95" s="253"/>
      <c r="BDE95" s="253"/>
      <c r="BDF95" s="253"/>
      <c r="BDG95" s="253"/>
      <c r="BDH95" s="253"/>
      <c r="BDI95" s="253"/>
      <c r="BDJ95" s="253"/>
      <c r="BDK95" s="253"/>
      <c r="BDL95" s="253"/>
      <c r="BDM95" s="253"/>
      <c r="BDN95" s="253"/>
      <c r="BDO95" s="253"/>
      <c r="BDP95" s="253"/>
      <c r="BDQ95" s="253"/>
      <c r="BDR95" s="253"/>
      <c r="BDS95" s="253"/>
      <c r="BDT95" s="253"/>
      <c r="BDU95" s="253"/>
      <c r="BDV95" s="253"/>
      <c r="BDW95" s="253"/>
      <c r="BDX95" s="253"/>
      <c r="BDY95" s="253"/>
      <c r="BDZ95" s="253"/>
      <c r="BEA95" s="253"/>
      <c r="BEB95" s="253"/>
      <c r="BEC95" s="253"/>
      <c r="BED95" s="253"/>
      <c r="BEE95" s="253"/>
      <c r="BEF95" s="253"/>
      <c r="BEG95" s="253"/>
      <c r="BEH95" s="253"/>
      <c r="BEI95" s="253"/>
      <c r="BEJ95" s="253"/>
      <c r="BEK95" s="253"/>
      <c r="BEL95" s="253"/>
      <c r="BEM95" s="253"/>
      <c r="BEN95" s="253"/>
      <c r="BEO95" s="253"/>
      <c r="BEP95" s="253"/>
      <c r="BEQ95" s="253"/>
      <c r="BER95" s="253"/>
      <c r="BES95" s="253"/>
      <c r="BET95" s="253"/>
      <c r="BEU95" s="253"/>
      <c r="BEV95" s="253"/>
      <c r="BEW95" s="253"/>
      <c r="BEX95" s="253"/>
      <c r="BEY95" s="253"/>
      <c r="BEZ95" s="253"/>
      <c r="BFA95" s="253"/>
      <c r="BFB95" s="253"/>
      <c r="BFC95" s="253"/>
      <c r="BFD95" s="253"/>
      <c r="BFE95" s="253"/>
      <c r="BFF95" s="253"/>
      <c r="BFG95" s="253"/>
      <c r="BFH95" s="253"/>
      <c r="BFI95" s="253"/>
      <c r="BFJ95" s="253"/>
      <c r="BFK95" s="253"/>
      <c r="BFL95" s="253"/>
      <c r="BFM95" s="253"/>
      <c r="BFN95" s="253"/>
      <c r="BFO95" s="253"/>
      <c r="BFP95" s="253"/>
      <c r="BFQ95" s="253"/>
      <c r="BFR95" s="253"/>
      <c r="BFS95" s="253"/>
      <c r="BFT95" s="253"/>
      <c r="BFU95" s="253"/>
      <c r="BFV95" s="253"/>
      <c r="BFW95" s="253"/>
      <c r="BFX95" s="253"/>
      <c r="BFY95" s="253"/>
      <c r="BFZ95" s="253"/>
      <c r="BGA95" s="253"/>
      <c r="BGB95" s="253"/>
      <c r="BGC95" s="253"/>
      <c r="BGD95" s="253"/>
      <c r="BGE95" s="253"/>
      <c r="BGF95" s="253"/>
      <c r="BGG95" s="253"/>
      <c r="BGH95" s="253"/>
      <c r="BGI95" s="253"/>
      <c r="BGJ95" s="253"/>
      <c r="BGK95" s="253"/>
      <c r="BGL95" s="253"/>
      <c r="BGM95" s="253"/>
      <c r="BGN95" s="253"/>
      <c r="BGO95" s="253"/>
      <c r="BGP95" s="253"/>
      <c r="BGQ95" s="253"/>
      <c r="BGR95" s="253"/>
      <c r="BGS95" s="253"/>
      <c r="BGT95" s="253"/>
      <c r="BGU95" s="253"/>
      <c r="BGV95" s="253"/>
      <c r="BGW95" s="253"/>
      <c r="BGX95" s="253"/>
      <c r="BGY95" s="253"/>
      <c r="BGZ95" s="253"/>
      <c r="BHA95" s="253"/>
      <c r="BHB95" s="253"/>
      <c r="BHC95" s="253"/>
      <c r="BHD95" s="253"/>
      <c r="BHE95" s="253"/>
      <c r="BHF95" s="253"/>
      <c r="BHG95" s="253"/>
      <c r="BHH95" s="253"/>
      <c r="BHI95" s="253"/>
      <c r="BHJ95" s="253"/>
      <c r="BHK95" s="253"/>
      <c r="BHL95" s="253"/>
      <c r="BHM95" s="253"/>
      <c r="BHN95" s="253"/>
      <c r="BHO95" s="253"/>
      <c r="BHP95" s="253"/>
      <c r="BHQ95" s="253"/>
      <c r="BHR95" s="253"/>
      <c r="BHS95" s="253"/>
      <c r="BHT95" s="253"/>
      <c r="BHU95" s="253"/>
      <c r="BHV95" s="253"/>
      <c r="BHW95" s="253"/>
      <c r="BHX95" s="253"/>
      <c r="BHY95" s="253"/>
      <c r="BHZ95" s="253"/>
      <c r="BIA95" s="253"/>
      <c r="BIB95" s="253"/>
      <c r="BIC95" s="253"/>
      <c r="BID95" s="253"/>
      <c r="BIE95" s="253"/>
      <c r="BIF95" s="253"/>
      <c r="BIG95" s="253"/>
      <c r="BIH95" s="253"/>
      <c r="BII95" s="253"/>
      <c r="BIJ95" s="253"/>
      <c r="BIK95" s="253"/>
      <c r="BIL95" s="253"/>
      <c r="BIM95" s="253"/>
      <c r="BIN95" s="253"/>
      <c r="BIO95" s="253"/>
      <c r="BIP95" s="253"/>
      <c r="BIQ95" s="253"/>
      <c r="BIR95" s="253"/>
      <c r="BIS95" s="253"/>
      <c r="BIT95" s="253"/>
      <c r="BIU95" s="253"/>
      <c r="BIV95" s="253"/>
      <c r="BIW95" s="253"/>
      <c r="BIX95" s="253"/>
      <c r="BIY95" s="253"/>
      <c r="BIZ95" s="253"/>
      <c r="BJA95" s="253"/>
      <c r="BJB95" s="253"/>
      <c r="BJC95" s="253"/>
      <c r="BJD95" s="253"/>
      <c r="BJE95" s="253"/>
      <c r="BJF95" s="253"/>
      <c r="BJG95" s="253"/>
      <c r="BJH95" s="253"/>
      <c r="BJI95" s="253"/>
      <c r="BJJ95" s="253"/>
      <c r="BJK95" s="253"/>
      <c r="BJL95" s="253"/>
      <c r="BJM95" s="253"/>
      <c r="BJN95" s="253"/>
      <c r="BJO95" s="253"/>
      <c r="BJP95" s="253"/>
      <c r="BJQ95" s="253"/>
      <c r="BJR95" s="253"/>
      <c r="BJS95" s="253"/>
      <c r="BJT95" s="253"/>
      <c r="BJU95" s="253"/>
      <c r="BJV95" s="253"/>
      <c r="BJW95" s="253"/>
      <c r="BJX95" s="253"/>
      <c r="BJY95" s="253"/>
      <c r="BJZ95" s="253"/>
      <c r="BKA95" s="253"/>
      <c r="BKB95" s="253"/>
      <c r="BKC95" s="253"/>
      <c r="BKD95" s="253"/>
      <c r="BKE95" s="253"/>
      <c r="BKF95" s="253"/>
      <c r="BKG95" s="253"/>
      <c r="BKH95" s="253"/>
      <c r="BKI95" s="253"/>
      <c r="BKJ95" s="253"/>
      <c r="BKK95" s="253"/>
      <c r="BKL95" s="253"/>
      <c r="BKM95" s="253"/>
      <c r="BKN95" s="253"/>
      <c r="BKO95" s="253"/>
      <c r="BKP95" s="253"/>
      <c r="BKQ95" s="253"/>
      <c r="BKR95" s="253"/>
      <c r="BKS95" s="253"/>
      <c r="BKT95" s="253"/>
      <c r="BKU95" s="253"/>
      <c r="BKV95" s="253"/>
      <c r="BKW95" s="253"/>
      <c r="BKX95" s="253"/>
      <c r="BKY95" s="253"/>
      <c r="BKZ95" s="253"/>
      <c r="BLA95" s="253"/>
      <c r="BLB95" s="253"/>
      <c r="BLC95" s="253"/>
      <c r="BLD95" s="253"/>
      <c r="BLE95" s="253"/>
      <c r="BLF95" s="253"/>
      <c r="BLG95" s="253"/>
      <c r="BLH95" s="253"/>
      <c r="BLI95" s="253"/>
      <c r="BLJ95" s="253"/>
      <c r="BLK95" s="253"/>
      <c r="BLL95" s="253"/>
      <c r="BLM95" s="253"/>
      <c r="BLN95" s="253"/>
      <c r="BLO95" s="253"/>
      <c r="BLP95" s="253"/>
      <c r="BLQ95" s="253"/>
      <c r="BLR95" s="253"/>
      <c r="BLS95" s="253"/>
      <c r="BLT95" s="253"/>
      <c r="BLU95" s="253"/>
      <c r="BLV95" s="253"/>
      <c r="BLW95" s="253"/>
      <c r="BLX95" s="253"/>
      <c r="BLY95" s="253"/>
      <c r="BLZ95" s="253"/>
      <c r="BMA95" s="253"/>
      <c r="BMB95" s="253"/>
      <c r="BMC95" s="253"/>
      <c r="BMD95" s="253"/>
      <c r="BME95" s="253"/>
      <c r="BMF95" s="253"/>
      <c r="BMG95" s="253"/>
      <c r="BMH95" s="253"/>
      <c r="BMI95" s="253"/>
      <c r="BMJ95" s="253"/>
      <c r="BMK95" s="253"/>
      <c r="BML95" s="253"/>
      <c r="BMM95" s="253"/>
      <c r="BMN95" s="253"/>
      <c r="BMO95" s="253"/>
      <c r="BMP95" s="253"/>
      <c r="BMQ95" s="253"/>
      <c r="BMR95" s="253"/>
      <c r="BMS95" s="253"/>
      <c r="BMT95" s="253"/>
      <c r="BMU95" s="253"/>
      <c r="BMV95" s="253"/>
      <c r="BMW95" s="253"/>
      <c r="BMX95" s="253"/>
      <c r="BMY95" s="253"/>
      <c r="BMZ95" s="253"/>
      <c r="BNA95" s="253"/>
      <c r="BNB95" s="253"/>
      <c r="BNC95" s="253"/>
      <c r="BND95" s="253"/>
      <c r="BNE95" s="253"/>
      <c r="BNF95" s="253"/>
      <c r="BNG95" s="253"/>
      <c r="BNH95" s="253"/>
      <c r="BNI95" s="253"/>
      <c r="BNJ95" s="253"/>
      <c r="BNK95" s="253"/>
      <c r="BNL95" s="253"/>
      <c r="BNM95" s="253"/>
      <c r="BNN95" s="253"/>
      <c r="BNO95" s="253"/>
      <c r="BNP95" s="253"/>
      <c r="BNQ95" s="253"/>
      <c r="BNR95" s="253"/>
      <c r="BNS95" s="253"/>
      <c r="BNT95" s="253"/>
      <c r="BNU95" s="253"/>
      <c r="BNV95" s="253"/>
      <c r="BNW95" s="253"/>
      <c r="BNX95" s="253"/>
      <c r="BNY95" s="253"/>
      <c r="BNZ95" s="253"/>
      <c r="BOA95" s="253"/>
      <c r="BOB95" s="253"/>
      <c r="BOC95" s="253"/>
      <c r="BOD95" s="253"/>
      <c r="BOE95" s="253"/>
      <c r="BOF95" s="253"/>
      <c r="BOG95" s="253"/>
      <c r="BOH95" s="253"/>
      <c r="BOI95" s="253"/>
      <c r="BOJ95" s="253"/>
      <c r="BOK95" s="253"/>
      <c r="BOL95" s="253"/>
      <c r="BOM95" s="253"/>
      <c r="BON95" s="253"/>
      <c r="BOO95" s="253"/>
      <c r="BOP95" s="253"/>
      <c r="BOQ95" s="253"/>
      <c r="BOR95" s="253"/>
      <c r="BOS95" s="253"/>
      <c r="BOT95" s="253"/>
      <c r="BOU95" s="253"/>
      <c r="BOV95" s="253"/>
      <c r="BOW95" s="253"/>
      <c r="BOX95" s="253"/>
      <c r="BOY95" s="253"/>
      <c r="BOZ95" s="253"/>
      <c r="BPA95" s="253"/>
      <c r="BPB95" s="253"/>
      <c r="BPC95" s="253"/>
      <c r="BPD95" s="253"/>
      <c r="BPE95" s="253"/>
      <c r="BPF95" s="253"/>
      <c r="BPG95" s="253"/>
      <c r="BPH95" s="253"/>
      <c r="BPI95" s="253"/>
      <c r="BPJ95" s="253"/>
      <c r="BPK95" s="253"/>
      <c r="BPL95" s="253"/>
      <c r="BPM95" s="253"/>
      <c r="BPN95" s="253"/>
      <c r="BPO95" s="253"/>
      <c r="BPP95" s="253"/>
      <c r="BPQ95" s="253"/>
      <c r="BPR95" s="253"/>
      <c r="BPS95" s="253"/>
      <c r="BPT95" s="253"/>
      <c r="BPU95" s="253"/>
      <c r="BPV95" s="253"/>
      <c r="BPW95" s="253"/>
      <c r="BPX95" s="253"/>
      <c r="BPY95" s="253"/>
      <c r="BPZ95" s="253"/>
      <c r="BQA95" s="253"/>
      <c r="BQB95" s="253"/>
      <c r="BQC95" s="253"/>
      <c r="BQD95" s="253"/>
      <c r="BQE95" s="253"/>
      <c r="BQF95" s="253"/>
      <c r="BQG95" s="253"/>
      <c r="BQH95" s="253"/>
      <c r="BQI95" s="253"/>
      <c r="BQJ95" s="253"/>
      <c r="BQK95" s="253"/>
      <c r="BQL95" s="253"/>
      <c r="BQM95" s="253"/>
      <c r="BQN95" s="253"/>
      <c r="BQO95" s="253"/>
      <c r="BQP95" s="253"/>
      <c r="BQQ95" s="253"/>
      <c r="BQR95" s="253"/>
      <c r="BQS95" s="253"/>
      <c r="BQT95" s="253"/>
      <c r="BQU95" s="253"/>
      <c r="BQV95" s="253"/>
      <c r="BQW95" s="253"/>
      <c r="BQX95" s="253"/>
      <c r="BQY95" s="253"/>
      <c r="BQZ95" s="253"/>
      <c r="BRA95" s="253"/>
      <c r="BRB95" s="253"/>
      <c r="BRC95" s="253"/>
      <c r="BRD95" s="253"/>
      <c r="BRE95" s="253"/>
      <c r="BRF95" s="253"/>
      <c r="BRG95" s="253"/>
      <c r="BRH95" s="253"/>
      <c r="BRI95" s="253"/>
      <c r="BRJ95" s="253"/>
      <c r="BRK95" s="253"/>
      <c r="BRL95" s="253"/>
      <c r="BRM95" s="253"/>
      <c r="BRN95" s="253"/>
      <c r="BRO95" s="253"/>
      <c r="BRP95" s="253"/>
      <c r="BRQ95" s="253"/>
      <c r="BRR95" s="253"/>
      <c r="BRS95" s="253"/>
      <c r="BRT95" s="253"/>
      <c r="BRU95" s="253"/>
      <c r="BRV95" s="253"/>
      <c r="BRW95" s="253"/>
      <c r="BRX95" s="253"/>
      <c r="BRY95" s="253"/>
      <c r="BRZ95" s="253"/>
      <c r="BSA95" s="253"/>
      <c r="BSB95" s="253"/>
      <c r="BSC95" s="253"/>
      <c r="BSD95" s="253"/>
      <c r="BSE95" s="253"/>
      <c r="BSF95" s="253"/>
      <c r="BSG95" s="253"/>
      <c r="BSH95" s="253"/>
      <c r="BSI95" s="253"/>
      <c r="BSJ95" s="253"/>
      <c r="BSK95" s="253"/>
      <c r="BSL95" s="253"/>
      <c r="BSM95" s="253"/>
      <c r="BSN95" s="253"/>
      <c r="BSO95" s="253"/>
      <c r="BSP95" s="253"/>
      <c r="BSQ95" s="253"/>
      <c r="BSR95" s="253"/>
      <c r="BSS95" s="253"/>
      <c r="BST95" s="253"/>
      <c r="BSU95" s="253"/>
      <c r="BSV95" s="253"/>
      <c r="BSW95" s="253"/>
      <c r="BSX95" s="253"/>
      <c r="BSY95" s="253"/>
      <c r="BSZ95" s="253"/>
      <c r="BTA95" s="253"/>
      <c r="BTB95" s="253"/>
      <c r="BTC95" s="253"/>
      <c r="BTD95" s="253"/>
      <c r="BTE95" s="253"/>
      <c r="BTF95" s="253"/>
      <c r="BTG95" s="253"/>
      <c r="BTH95" s="253"/>
      <c r="BTI95" s="253"/>
      <c r="BTJ95" s="253"/>
      <c r="BTK95" s="253"/>
      <c r="BTL95" s="253"/>
      <c r="BTM95" s="253"/>
      <c r="BTN95" s="253"/>
      <c r="BTO95" s="253"/>
      <c r="BTP95" s="253"/>
      <c r="BTQ95" s="253"/>
      <c r="BTR95" s="253"/>
      <c r="BTS95" s="253"/>
      <c r="BTT95" s="253"/>
      <c r="BTU95" s="253"/>
      <c r="BTV95" s="253"/>
      <c r="BTW95" s="253"/>
      <c r="BTX95" s="253"/>
      <c r="BTY95" s="253"/>
      <c r="BTZ95" s="253"/>
      <c r="BUA95" s="253"/>
      <c r="BUB95" s="253"/>
      <c r="BUC95" s="253"/>
      <c r="BUD95" s="253"/>
      <c r="BUE95" s="253"/>
      <c r="BUF95" s="253"/>
      <c r="BUG95" s="253"/>
      <c r="BUH95" s="253"/>
      <c r="BUI95" s="253"/>
      <c r="BUJ95" s="253"/>
      <c r="BUK95" s="253"/>
      <c r="BUL95" s="253"/>
      <c r="BUM95" s="253"/>
      <c r="BUN95" s="253"/>
      <c r="BUO95" s="253"/>
      <c r="BUP95" s="253"/>
      <c r="BUQ95" s="253"/>
      <c r="BUR95" s="253"/>
      <c r="BUS95" s="253"/>
      <c r="BUT95" s="253"/>
      <c r="BUU95" s="253"/>
      <c r="BUV95" s="253"/>
      <c r="BUW95" s="253"/>
      <c r="BUX95" s="253"/>
      <c r="BUY95" s="253"/>
      <c r="BUZ95" s="253"/>
      <c r="BVA95" s="253"/>
      <c r="BVB95" s="253"/>
      <c r="BVC95" s="253"/>
      <c r="BVD95" s="253"/>
      <c r="BVE95" s="253"/>
      <c r="BVF95" s="253"/>
      <c r="BVG95" s="253"/>
      <c r="BVH95" s="253"/>
      <c r="BVI95" s="253"/>
      <c r="BVJ95" s="253"/>
      <c r="BVK95" s="253"/>
      <c r="BVL95" s="253"/>
      <c r="BVM95" s="253"/>
      <c r="BVN95" s="253"/>
      <c r="BVO95" s="253"/>
      <c r="BVP95" s="253"/>
      <c r="BVQ95" s="253"/>
      <c r="BVR95" s="253"/>
      <c r="BVS95" s="253"/>
      <c r="BVT95" s="253"/>
      <c r="BVU95" s="253"/>
      <c r="BVV95" s="253"/>
      <c r="BVW95" s="253"/>
      <c r="BVX95" s="253"/>
      <c r="BVY95" s="253"/>
      <c r="BVZ95" s="253"/>
      <c r="BWA95" s="253"/>
      <c r="BWB95" s="253"/>
      <c r="BWC95" s="253"/>
      <c r="BWD95" s="253"/>
      <c r="BWE95" s="253"/>
      <c r="BWF95" s="253"/>
      <c r="BWG95" s="253"/>
      <c r="BWH95" s="253"/>
      <c r="BWI95" s="253"/>
      <c r="BWJ95" s="253"/>
      <c r="BWK95" s="253"/>
      <c r="BWL95" s="253"/>
      <c r="BWM95" s="253"/>
      <c r="BWN95" s="253"/>
      <c r="BWO95" s="253"/>
      <c r="BWP95" s="253"/>
      <c r="BWQ95" s="253"/>
      <c r="BWR95" s="253"/>
      <c r="BWS95" s="253"/>
      <c r="BWT95" s="253"/>
      <c r="BWU95" s="253"/>
      <c r="BWV95" s="253"/>
      <c r="BWW95" s="253"/>
      <c r="BWX95" s="253"/>
      <c r="BWY95" s="253"/>
      <c r="BWZ95" s="253"/>
      <c r="BXA95" s="253"/>
      <c r="BXB95" s="253"/>
      <c r="BXC95" s="253"/>
      <c r="BXD95" s="253"/>
      <c r="BXE95" s="253"/>
      <c r="BXF95" s="253"/>
      <c r="BXG95" s="253"/>
      <c r="BXH95" s="253"/>
      <c r="BXI95" s="253"/>
      <c r="BXJ95" s="253"/>
      <c r="BXK95" s="253"/>
      <c r="BXL95" s="253"/>
      <c r="BXM95" s="253"/>
      <c r="BXN95" s="253"/>
      <c r="BXO95" s="253"/>
      <c r="BXP95" s="253"/>
      <c r="BXQ95" s="253"/>
      <c r="BXR95" s="253"/>
      <c r="BXS95" s="253"/>
      <c r="BXT95" s="253"/>
      <c r="BXU95" s="253"/>
      <c r="BXV95" s="253"/>
      <c r="BXW95" s="253"/>
      <c r="BXX95" s="253"/>
      <c r="BXY95" s="253"/>
      <c r="BXZ95" s="253"/>
      <c r="BYA95" s="253"/>
      <c r="BYB95" s="253"/>
      <c r="BYC95" s="253"/>
      <c r="BYD95" s="253"/>
      <c r="BYE95" s="253"/>
      <c r="BYF95" s="253"/>
      <c r="BYG95" s="253"/>
      <c r="BYH95" s="253"/>
      <c r="BYI95" s="253"/>
      <c r="BYJ95" s="253"/>
      <c r="BYK95" s="253"/>
      <c r="BYL95" s="253"/>
      <c r="BYM95" s="253"/>
      <c r="BYN95" s="253"/>
      <c r="BYO95" s="253"/>
      <c r="BYP95" s="253"/>
      <c r="BYQ95" s="253"/>
      <c r="BYR95" s="253"/>
      <c r="BYS95" s="253"/>
      <c r="BYT95" s="253"/>
      <c r="BYU95" s="253"/>
      <c r="BYV95" s="253"/>
      <c r="BYW95" s="253"/>
      <c r="BYX95" s="253"/>
      <c r="BYY95" s="253"/>
      <c r="BYZ95" s="253"/>
      <c r="BZA95" s="253"/>
      <c r="BZB95" s="253"/>
      <c r="BZC95" s="253"/>
      <c r="BZD95" s="253"/>
      <c r="BZE95" s="253"/>
      <c r="BZF95" s="253"/>
      <c r="BZG95" s="253"/>
      <c r="BZH95" s="253"/>
      <c r="BZI95" s="253"/>
      <c r="BZJ95" s="253"/>
      <c r="BZK95" s="253"/>
      <c r="BZL95" s="253"/>
      <c r="BZM95" s="253"/>
      <c r="BZN95" s="253"/>
      <c r="BZO95" s="253"/>
      <c r="BZP95" s="253"/>
      <c r="BZQ95" s="253"/>
      <c r="BZR95" s="253"/>
      <c r="BZS95" s="253"/>
      <c r="BZT95" s="253"/>
      <c r="BZU95" s="253"/>
      <c r="BZV95" s="253"/>
      <c r="BZW95" s="253"/>
      <c r="BZX95" s="253"/>
      <c r="BZY95" s="253"/>
      <c r="BZZ95" s="253"/>
      <c r="CAA95" s="253"/>
      <c r="CAB95" s="253"/>
      <c r="CAC95" s="253"/>
      <c r="CAD95" s="253"/>
      <c r="CAE95" s="253"/>
      <c r="CAF95" s="253"/>
      <c r="CAG95" s="253"/>
      <c r="CAH95" s="253"/>
      <c r="CAI95" s="253"/>
      <c r="CAJ95" s="253"/>
      <c r="CAK95" s="253"/>
      <c r="CAL95" s="253"/>
      <c r="CAM95" s="253"/>
      <c r="CAN95" s="253"/>
      <c r="CAO95" s="253"/>
      <c r="CAP95" s="253"/>
      <c r="CAQ95" s="253"/>
      <c r="CAR95" s="253"/>
      <c r="CAS95" s="253"/>
      <c r="CAT95" s="253"/>
      <c r="CAU95" s="253"/>
      <c r="CAV95" s="253"/>
      <c r="CAW95" s="253"/>
      <c r="CAX95" s="253"/>
      <c r="CAY95" s="253"/>
      <c r="CAZ95" s="253"/>
      <c r="CBA95" s="253"/>
      <c r="CBB95" s="253"/>
      <c r="CBC95" s="253"/>
      <c r="CBD95" s="253"/>
      <c r="CBE95" s="253"/>
      <c r="CBF95" s="253"/>
      <c r="CBG95" s="253"/>
      <c r="CBH95" s="253"/>
      <c r="CBI95" s="253"/>
      <c r="CBJ95" s="253"/>
      <c r="CBK95" s="253"/>
      <c r="CBL95" s="253"/>
      <c r="CBM95" s="253"/>
      <c r="CBN95" s="253"/>
      <c r="CBO95" s="253"/>
      <c r="CBP95" s="253"/>
      <c r="CBQ95" s="253"/>
      <c r="CBR95" s="253"/>
      <c r="CBS95" s="253"/>
      <c r="CBT95" s="253"/>
      <c r="CBU95" s="253"/>
      <c r="CBV95" s="253"/>
      <c r="CBW95" s="253"/>
      <c r="CBX95" s="253"/>
      <c r="CBY95" s="253"/>
      <c r="CBZ95" s="253"/>
      <c r="CCA95" s="253"/>
      <c r="CCB95" s="253"/>
      <c r="CCC95" s="253"/>
      <c r="CCD95" s="253"/>
      <c r="CCE95" s="253"/>
      <c r="CCF95" s="253"/>
      <c r="CCG95" s="253"/>
      <c r="CCH95" s="253"/>
      <c r="CCI95" s="253"/>
      <c r="CCJ95" s="253"/>
      <c r="CCK95" s="253"/>
      <c r="CCL95" s="253"/>
      <c r="CCM95" s="253"/>
      <c r="CCN95" s="253"/>
      <c r="CCO95" s="253"/>
      <c r="CCP95" s="253"/>
      <c r="CCQ95" s="253"/>
      <c r="CCR95" s="253"/>
      <c r="CCS95" s="253"/>
      <c r="CCT95" s="253"/>
      <c r="CCU95" s="253"/>
      <c r="CCV95" s="253"/>
      <c r="CCW95" s="253"/>
      <c r="CCX95" s="253"/>
      <c r="CCY95" s="253"/>
      <c r="CCZ95" s="253"/>
      <c r="CDA95" s="253"/>
      <c r="CDB95" s="253"/>
      <c r="CDC95" s="253"/>
      <c r="CDD95" s="253"/>
      <c r="CDE95" s="253"/>
      <c r="CDF95" s="253"/>
      <c r="CDG95" s="253"/>
      <c r="CDH95" s="253"/>
      <c r="CDI95" s="253"/>
      <c r="CDJ95" s="253"/>
      <c r="CDK95" s="253"/>
      <c r="CDL95" s="253"/>
      <c r="CDM95" s="253"/>
      <c r="CDN95" s="253"/>
      <c r="CDO95" s="253"/>
      <c r="CDP95" s="253"/>
      <c r="CDQ95" s="253"/>
      <c r="CDR95" s="253"/>
      <c r="CDS95" s="253"/>
      <c r="CDT95" s="253"/>
      <c r="CDU95" s="253"/>
      <c r="CDV95" s="253"/>
      <c r="CDW95" s="253"/>
      <c r="CDX95" s="253"/>
      <c r="CDY95" s="253"/>
      <c r="CDZ95" s="253"/>
      <c r="CEA95" s="253"/>
      <c r="CEB95" s="253"/>
      <c r="CEC95" s="253"/>
      <c r="CED95" s="253"/>
      <c r="CEE95" s="253"/>
      <c r="CEF95" s="253"/>
      <c r="CEG95" s="253"/>
      <c r="CEH95" s="253"/>
      <c r="CEI95" s="253"/>
      <c r="CEJ95" s="253"/>
      <c r="CEK95" s="253"/>
      <c r="CEL95" s="253"/>
      <c r="CEM95" s="253"/>
      <c r="CEN95" s="253"/>
      <c r="CEO95" s="253"/>
      <c r="CEP95" s="253"/>
      <c r="CEQ95" s="253"/>
      <c r="CER95" s="253"/>
      <c r="CES95" s="253"/>
      <c r="CET95" s="253"/>
      <c r="CEU95" s="253"/>
      <c r="CEV95" s="253"/>
      <c r="CEW95" s="253"/>
      <c r="CEX95" s="253"/>
      <c r="CEY95" s="253"/>
      <c r="CEZ95" s="253"/>
      <c r="CFA95" s="253"/>
      <c r="CFB95" s="253"/>
      <c r="CFC95" s="253"/>
      <c r="CFD95" s="253"/>
      <c r="CFE95" s="253"/>
      <c r="CFF95" s="253"/>
      <c r="CFG95" s="253"/>
      <c r="CFH95" s="253"/>
      <c r="CFI95" s="253"/>
      <c r="CFJ95" s="253"/>
      <c r="CFK95" s="253"/>
      <c r="CFL95" s="253"/>
      <c r="CFM95" s="253"/>
      <c r="CFN95" s="253"/>
      <c r="CFO95" s="253"/>
      <c r="CFP95" s="253"/>
      <c r="CFQ95" s="253"/>
      <c r="CFR95" s="253"/>
      <c r="CFS95" s="253"/>
      <c r="CFT95" s="253"/>
      <c r="CFU95" s="253"/>
      <c r="CFV95" s="253"/>
      <c r="CFW95" s="253"/>
      <c r="CFX95" s="253"/>
      <c r="CFY95" s="253"/>
      <c r="CFZ95" s="253"/>
      <c r="CGA95" s="253"/>
      <c r="CGB95" s="253"/>
      <c r="CGC95" s="253"/>
      <c r="CGD95" s="253"/>
      <c r="CGE95" s="253"/>
      <c r="CGF95" s="253"/>
      <c r="CGG95" s="253"/>
      <c r="CGH95" s="253"/>
      <c r="CGI95" s="253"/>
      <c r="CGJ95" s="253"/>
      <c r="CGK95" s="253"/>
      <c r="CGL95" s="253"/>
      <c r="CGM95" s="253"/>
      <c r="CGN95" s="253"/>
      <c r="CGO95" s="253"/>
      <c r="CGP95" s="253"/>
      <c r="CGQ95" s="253"/>
      <c r="CGR95" s="253"/>
      <c r="CGS95" s="253"/>
      <c r="CGT95" s="253"/>
      <c r="CGU95" s="253"/>
      <c r="CGV95" s="253"/>
      <c r="CGW95" s="253"/>
      <c r="CGX95" s="253"/>
      <c r="CGY95" s="253"/>
      <c r="CGZ95" s="253"/>
      <c r="CHA95" s="253"/>
      <c r="CHB95" s="253"/>
      <c r="CHC95" s="253"/>
      <c r="CHD95" s="253"/>
      <c r="CHE95" s="253"/>
      <c r="CHF95" s="253"/>
      <c r="CHG95" s="253"/>
      <c r="CHH95" s="253"/>
      <c r="CHI95" s="253"/>
      <c r="CHJ95" s="253"/>
      <c r="CHK95" s="253"/>
      <c r="CHL95" s="253"/>
      <c r="CHM95" s="253"/>
      <c r="CHN95" s="253"/>
      <c r="CHO95" s="253"/>
      <c r="CHP95" s="253"/>
      <c r="CHQ95" s="253"/>
      <c r="CHR95" s="253"/>
      <c r="CHS95" s="253"/>
      <c r="CHT95" s="253"/>
      <c r="CHU95" s="253"/>
      <c r="CHV95" s="253"/>
      <c r="CHW95" s="253"/>
      <c r="CHX95" s="253"/>
      <c r="CHY95" s="253"/>
      <c r="CHZ95" s="253"/>
      <c r="CIA95" s="253"/>
      <c r="CIB95" s="253"/>
      <c r="CIC95" s="253"/>
      <c r="CID95" s="253"/>
      <c r="CIE95" s="253"/>
      <c r="CIF95" s="253"/>
      <c r="CIG95" s="253"/>
      <c r="CIH95" s="253"/>
      <c r="CII95" s="253"/>
      <c r="CIJ95" s="253"/>
      <c r="CIK95" s="253"/>
      <c r="CIL95" s="253"/>
      <c r="CIM95" s="253"/>
      <c r="CIN95" s="253"/>
      <c r="CIO95" s="253"/>
      <c r="CIP95" s="253"/>
      <c r="CIQ95" s="253"/>
      <c r="CIR95" s="253"/>
      <c r="CIS95" s="253"/>
      <c r="CIT95" s="253"/>
      <c r="CIU95" s="253"/>
      <c r="CIV95" s="253"/>
      <c r="CIW95" s="253"/>
      <c r="CIX95" s="253"/>
      <c r="CIY95" s="253"/>
      <c r="CIZ95" s="253"/>
      <c r="CJA95" s="253"/>
      <c r="CJB95" s="253"/>
      <c r="CJC95" s="253"/>
      <c r="CJD95" s="253"/>
      <c r="CJE95" s="253"/>
      <c r="CJF95" s="253"/>
      <c r="CJG95" s="253"/>
      <c r="CJH95" s="253"/>
      <c r="CJI95" s="253"/>
      <c r="CJJ95" s="253"/>
      <c r="CJK95" s="253"/>
      <c r="CJL95" s="253"/>
      <c r="CJM95" s="253"/>
      <c r="CJN95" s="253"/>
      <c r="CJO95" s="253"/>
      <c r="CJP95" s="253"/>
      <c r="CJQ95" s="253"/>
      <c r="CJR95" s="253"/>
      <c r="CJS95" s="253"/>
      <c r="CJT95" s="253"/>
      <c r="CJU95" s="253"/>
      <c r="CJV95" s="253"/>
      <c r="CJW95" s="253"/>
      <c r="CJX95" s="253"/>
      <c r="CJY95" s="253"/>
      <c r="CJZ95" s="253"/>
      <c r="CKA95" s="253"/>
      <c r="CKB95" s="253"/>
      <c r="CKC95" s="253"/>
      <c r="CKD95" s="253"/>
      <c r="CKE95" s="253"/>
      <c r="CKF95" s="253"/>
      <c r="CKG95" s="253"/>
      <c r="CKH95" s="253"/>
      <c r="CKI95" s="253"/>
      <c r="CKJ95" s="253"/>
      <c r="CKK95" s="253"/>
      <c r="CKL95" s="253"/>
      <c r="CKM95" s="253"/>
      <c r="CKN95" s="253"/>
      <c r="CKO95" s="253"/>
      <c r="CKP95" s="253"/>
      <c r="CKQ95" s="253"/>
      <c r="CKR95" s="253"/>
      <c r="CKS95" s="253"/>
      <c r="CKT95" s="253"/>
      <c r="CKU95" s="253"/>
      <c r="CKV95" s="253"/>
      <c r="CKW95" s="253"/>
      <c r="CKX95" s="253"/>
      <c r="CKY95" s="253"/>
      <c r="CKZ95" s="253"/>
      <c r="CLA95" s="253"/>
      <c r="CLB95" s="253"/>
      <c r="CLC95" s="253"/>
      <c r="CLD95" s="253"/>
      <c r="CLE95" s="253"/>
      <c r="CLF95" s="253"/>
      <c r="CLG95" s="253"/>
      <c r="CLH95" s="253"/>
      <c r="CLI95" s="253"/>
      <c r="CLJ95" s="253"/>
      <c r="CLK95" s="253"/>
      <c r="CLL95" s="253"/>
      <c r="CLM95" s="253"/>
      <c r="CLN95" s="253"/>
      <c r="CLO95" s="253"/>
      <c r="CLP95" s="253"/>
      <c r="CLQ95" s="253"/>
      <c r="CLR95" s="253"/>
      <c r="CLS95" s="253"/>
      <c r="CLT95" s="253"/>
      <c r="CLU95" s="253"/>
      <c r="CLV95" s="253"/>
      <c r="CLW95" s="253"/>
      <c r="CLX95" s="253"/>
      <c r="CLY95" s="253"/>
      <c r="CLZ95" s="253"/>
      <c r="CMA95" s="253"/>
      <c r="CMB95" s="253"/>
      <c r="CMC95" s="253"/>
      <c r="CMD95" s="253"/>
      <c r="CME95" s="253"/>
      <c r="CMF95" s="253"/>
      <c r="CMG95" s="253"/>
      <c r="CMH95" s="253"/>
      <c r="CMI95" s="253"/>
      <c r="CMJ95" s="253"/>
      <c r="CMK95" s="253"/>
      <c r="CML95" s="253"/>
      <c r="CMM95" s="253"/>
      <c r="CMN95" s="253"/>
      <c r="CMO95" s="253"/>
      <c r="CMP95" s="253"/>
      <c r="CMQ95" s="253"/>
      <c r="CMR95" s="253"/>
      <c r="CMS95" s="253"/>
      <c r="CMT95" s="253"/>
      <c r="CMU95" s="253"/>
      <c r="CMV95" s="253"/>
      <c r="CMW95" s="253"/>
      <c r="CMX95" s="253"/>
      <c r="CMY95" s="253"/>
      <c r="CMZ95" s="253"/>
      <c r="CNA95" s="253"/>
      <c r="CNB95" s="253"/>
      <c r="CNC95" s="253"/>
      <c r="CND95" s="253"/>
      <c r="CNE95" s="253"/>
      <c r="CNF95" s="253"/>
      <c r="CNG95" s="253"/>
      <c r="CNH95" s="253"/>
      <c r="CNI95" s="253"/>
      <c r="CNJ95" s="253"/>
      <c r="CNK95" s="253"/>
      <c r="CNL95" s="253"/>
      <c r="CNM95" s="253"/>
      <c r="CNN95" s="253"/>
      <c r="CNO95" s="253"/>
      <c r="CNP95" s="253"/>
      <c r="CNQ95" s="253"/>
      <c r="CNR95" s="253"/>
      <c r="CNS95" s="253"/>
      <c r="CNT95" s="253"/>
      <c r="CNU95" s="253"/>
      <c r="CNV95" s="253"/>
      <c r="CNW95" s="253"/>
      <c r="CNX95" s="253"/>
      <c r="CNY95" s="253"/>
      <c r="CNZ95" s="253"/>
      <c r="COA95" s="253"/>
      <c r="COB95" s="253"/>
      <c r="COC95" s="253"/>
      <c r="COD95" s="253"/>
      <c r="COE95" s="253"/>
      <c r="COF95" s="253"/>
      <c r="COG95" s="253"/>
      <c r="COH95" s="253"/>
      <c r="COI95" s="253"/>
      <c r="COJ95" s="253"/>
      <c r="COK95" s="253"/>
      <c r="COL95" s="253"/>
      <c r="COM95" s="253"/>
      <c r="CON95" s="253"/>
      <c r="COO95" s="253"/>
      <c r="COP95" s="253"/>
      <c r="COQ95" s="253"/>
      <c r="COR95" s="253"/>
      <c r="COS95" s="253"/>
      <c r="COT95" s="253"/>
      <c r="COU95" s="253"/>
      <c r="COV95" s="253"/>
      <c r="COW95" s="253"/>
      <c r="COX95" s="253"/>
      <c r="COY95" s="253"/>
      <c r="COZ95" s="253"/>
      <c r="CPA95" s="253"/>
      <c r="CPB95" s="253"/>
      <c r="CPC95" s="253"/>
      <c r="CPD95" s="253"/>
      <c r="CPE95" s="253"/>
      <c r="CPF95" s="253"/>
      <c r="CPG95" s="253"/>
      <c r="CPH95" s="253"/>
      <c r="CPI95" s="253"/>
      <c r="CPJ95" s="253"/>
      <c r="CPK95" s="253"/>
      <c r="CPL95" s="253"/>
      <c r="CPM95" s="253"/>
      <c r="CPN95" s="253"/>
      <c r="CPO95" s="253"/>
      <c r="CPP95" s="253"/>
      <c r="CPQ95" s="253"/>
      <c r="CPR95" s="253"/>
      <c r="CPS95" s="253"/>
      <c r="CPT95" s="253"/>
      <c r="CPU95" s="253"/>
      <c r="CPV95" s="253"/>
      <c r="CPW95" s="253"/>
      <c r="CPX95" s="253"/>
      <c r="CPY95" s="253"/>
      <c r="CPZ95" s="253"/>
      <c r="CQA95" s="253"/>
      <c r="CQB95" s="253"/>
      <c r="CQC95" s="253"/>
      <c r="CQD95" s="253"/>
      <c r="CQE95" s="253"/>
      <c r="CQF95" s="253"/>
      <c r="CQG95" s="253"/>
      <c r="CQH95" s="253"/>
      <c r="CQI95" s="253"/>
      <c r="CQJ95" s="253"/>
      <c r="CQK95" s="253"/>
      <c r="CQL95" s="253"/>
      <c r="CQM95" s="253"/>
      <c r="CQN95" s="253"/>
      <c r="CQO95" s="253"/>
      <c r="CQP95" s="253"/>
      <c r="CQQ95" s="253"/>
      <c r="CQR95" s="253"/>
      <c r="CQS95" s="253"/>
      <c r="CQT95" s="253"/>
      <c r="CQU95" s="253"/>
      <c r="CQV95" s="253"/>
      <c r="CQW95" s="253"/>
      <c r="CQX95" s="253"/>
      <c r="CQY95" s="253"/>
      <c r="CQZ95" s="253"/>
      <c r="CRA95" s="253"/>
      <c r="CRB95" s="253"/>
      <c r="CRC95" s="253"/>
      <c r="CRD95" s="253"/>
      <c r="CRE95" s="253"/>
      <c r="CRF95" s="253"/>
      <c r="CRG95" s="253"/>
      <c r="CRH95" s="253"/>
      <c r="CRI95" s="253"/>
      <c r="CRJ95" s="253"/>
      <c r="CRK95" s="253"/>
      <c r="CRL95" s="253"/>
      <c r="CRM95" s="253"/>
      <c r="CRN95" s="253"/>
      <c r="CRO95" s="253"/>
      <c r="CRP95" s="253"/>
      <c r="CRQ95" s="253"/>
      <c r="CRR95" s="253"/>
      <c r="CRS95" s="253"/>
      <c r="CRT95" s="253"/>
      <c r="CRU95" s="253"/>
      <c r="CRV95" s="253"/>
      <c r="CRW95" s="253"/>
      <c r="CRX95" s="253"/>
      <c r="CRY95" s="253"/>
      <c r="CRZ95" s="253"/>
      <c r="CSA95" s="253"/>
      <c r="CSB95" s="253"/>
      <c r="CSC95" s="253"/>
      <c r="CSD95" s="253"/>
      <c r="CSE95" s="253"/>
      <c r="CSF95" s="253"/>
      <c r="CSG95" s="253"/>
      <c r="CSH95" s="253"/>
      <c r="CSI95" s="253"/>
      <c r="CSJ95" s="253"/>
      <c r="CSK95" s="253"/>
      <c r="CSL95" s="253"/>
      <c r="CSM95" s="253"/>
      <c r="CSN95" s="253"/>
      <c r="CSO95" s="253"/>
      <c r="CSP95" s="253"/>
      <c r="CSQ95" s="253"/>
      <c r="CSR95" s="253"/>
      <c r="CSS95" s="253"/>
      <c r="CST95" s="253"/>
      <c r="CSU95" s="253"/>
      <c r="CSV95" s="253"/>
      <c r="CSW95" s="253"/>
      <c r="CSX95" s="253"/>
      <c r="CSY95" s="253"/>
      <c r="CSZ95" s="253"/>
      <c r="CTA95" s="253"/>
      <c r="CTB95" s="253"/>
      <c r="CTC95" s="253"/>
      <c r="CTD95" s="253"/>
      <c r="CTE95" s="253"/>
      <c r="CTF95" s="253"/>
      <c r="CTG95" s="253"/>
      <c r="CTH95" s="253"/>
      <c r="CTI95" s="253"/>
      <c r="CTJ95" s="253"/>
      <c r="CTK95" s="253"/>
      <c r="CTL95" s="253"/>
      <c r="CTM95" s="253"/>
      <c r="CTN95" s="253"/>
      <c r="CTO95" s="253"/>
      <c r="CTP95" s="253"/>
      <c r="CTQ95" s="253"/>
      <c r="CTR95" s="253"/>
      <c r="CTS95" s="253"/>
      <c r="CTT95" s="253"/>
      <c r="CTU95" s="253"/>
      <c r="CTV95" s="253"/>
      <c r="CTW95" s="253"/>
      <c r="CTX95" s="253"/>
      <c r="CTY95" s="253"/>
      <c r="CTZ95" s="253"/>
      <c r="CUA95" s="253"/>
      <c r="CUB95" s="253"/>
      <c r="CUC95" s="253"/>
      <c r="CUD95" s="253"/>
      <c r="CUE95" s="253"/>
      <c r="CUF95" s="253"/>
      <c r="CUG95" s="253"/>
      <c r="CUH95" s="253"/>
      <c r="CUI95" s="253"/>
      <c r="CUJ95" s="253"/>
      <c r="CUK95" s="253"/>
      <c r="CUL95" s="253"/>
      <c r="CUM95" s="253"/>
      <c r="CUN95" s="253"/>
      <c r="CUO95" s="253"/>
      <c r="CUP95" s="253"/>
      <c r="CUQ95" s="253"/>
      <c r="CUR95" s="253"/>
      <c r="CUS95" s="253"/>
      <c r="CUT95" s="253"/>
      <c r="CUU95" s="253"/>
      <c r="CUV95" s="253"/>
      <c r="CUW95" s="253"/>
      <c r="CUX95" s="253"/>
      <c r="CUY95" s="253"/>
      <c r="CUZ95" s="253"/>
      <c r="CVA95" s="253"/>
      <c r="CVB95" s="253"/>
      <c r="CVC95" s="253"/>
      <c r="CVD95" s="253"/>
      <c r="CVE95" s="253"/>
      <c r="CVF95" s="253"/>
      <c r="CVG95" s="253"/>
      <c r="CVH95" s="253"/>
      <c r="CVI95" s="253"/>
      <c r="CVJ95" s="253"/>
      <c r="CVK95" s="253"/>
      <c r="CVL95" s="253"/>
      <c r="CVM95" s="253"/>
      <c r="CVN95" s="253"/>
      <c r="CVO95" s="253"/>
      <c r="CVP95" s="253"/>
      <c r="CVQ95" s="253"/>
      <c r="CVR95" s="253"/>
      <c r="CVS95" s="253"/>
      <c r="CVT95" s="253"/>
      <c r="CVU95" s="253"/>
      <c r="CVV95" s="253"/>
      <c r="CVW95" s="253"/>
      <c r="CVX95" s="253"/>
      <c r="CVY95" s="253"/>
      <c r="CVZ95" s="253"/>
      <c r="CWA95" s="253"/>
      <c r="CWB95" s="253"/>
      <c r="CWC95" s="253"/>
      <c r="CWD95" s="253"/>
      <c r="CWE95" s="253"/>
      <c r="CWF95" s="253"/>
      <c r="CWG95" s="253"/>
      <c r="CWH95" s="253"/>
      <c r="CWI95" s="253"/>
      <c r="CWJ95" s="253"/>
      <c r="CWK95" s="253"/>
      <c r="CWL95" s="253"/>
      <c r="CWM95" s="253"/>
      <c r="CWN95" s="253"/>
      <c r="CWO95" s="253"/>
      <c r="CWP95" s="253"/>
      <c r="CWQ95" s="253"/>
      <c r="CWR95" s="253"/>
      <c r="CWS95" s="253"/>
      <c r="CWT95" s="253"/>
      <c r="CWU95" s="253"/>
      <c r="CWV95" s="253"/>
      <c r="CWW95" s="253"/>
      <c r="CWX95" s="253"/>
      <c r="CWY95" s="253"/>
      <c r="CWZ95" s="253"/>
      <c r="CXA95" s="253"/>
      <c r="CXB95" s="253"/>
      <c r="CXC95" s="253"/>
      <c r="CXD95" s="253"/>
      <c r="CXE95" s="253"/>
      <c r="CXF95" s="253"/>
      <c r="CXG95" s="253"/>
      <c r="CXH95" s="253"/>
      <c r="CXI95" s="253"/>
      <c r="CXJ95" s="253"/>
      <c r="CXK95" s="253"/>
      <c r="CXL95" s="253"/>
      <c r="CXM95" s="253"/>
      <c r="CXN95" s="253"/>
      <c r="CXO95" s="253"/>
      <c r="CXP95" s="253"/>
      <c r="CXQ95" s="253"/>
      <c r="CXR95" s="253"/>
      <c r="CXS95" s="253"/>
      <c r="CXT95" s="253"/>
      <c r="CXU95" s="253"/>
      <c r="CXV95" s="253"/>
      <c r="CXW95" s="253"/>
      <c r="CXX95" s="253"/>
      <c r="CXY95" s="253"/>
      <c r="CXZ95" s="253"/>
      <c r="CYA95" s="253"/>
      <c r="CYB95" s="253"/>
      <c r="CYC95" s="253"/>
      <c r="CYD95" s="253"/>
      <c r="CYE95" s="253"/>
      <c r="CYF95" s="253"/>
      <c r="CYG95" s="253"/>
      <c r="CYH95" s="253"/>
      <c r="CYI95" s="253"/>
      <c r="CYJ95" s="253"/>
      <c r="CYK95" s="253"/>
      <c r="CYL95" s="253"/>
      <c r="CYM95" s="253"/>
      <c r="CYN95" s="253"/>
      <c r="CYO95" s="253"/>
      <c r="CYP95" s="253"/>
      <c r="CYQ95" s="253"/>
      <c r="CYR95" s="253"/>
      <c r="CYS95" s="253"/>
      <c r="CYT95" s="253"/>
      <c r="CYU95" s="253"/>
      <c r="CYV95" s="253"/>
      <c r="CYW95" s="253"/>
      <c r="CYX95" s="253"/>
      <c r="CYY95" s="253"/>
      <c r="CYZ95" s="253"/>
      <c r="CZA95" s="253"/>
      <c r="CZB95" s="253"/>
      <c r="CZC95" s="253"/>
      <c r="CZD95" s="253"/>
      <c r="CZE95" s="253"/>
      <c r="CZF95" s="253"/>
      <c r="CZG95" s="253"/>
      <c r="CZH95" s="253"/>
      <c r="CZI95" s="253"/>
      <c r="CZJ95" s="253"/>
      <c r="CZK95" s="253"/>
      <c r="CZL95" s="253"/>
      <c r="CZM95" s="253"/>
      <c r="CZN95" s="253"/>
      <c r="CZO95" s="253"/>
      <c r="CZP95" s="253"/>
      <c r="CZQ95" s="253"/>
      <c r="CZR95" s="253"/>
      <c r="CZS95" s="253"/>
      <c r="CZT95" s="253"/>
      <c r="CZU95" s="253"/>
      <c r="CZV95" s="253"/>
      <c r="CZW95" s="253"/>
      <c r="CZX95" s="253"/>
      <c r="CZY95" s="253"/>
      <c r="CZZ95" s="253"/>
      <c r="DAA95" s="253"/>
      <c r="DAB95" s="253"/>
      <c r="DAC95" s="253"/>
      <c r="DAD95" s="253"/>
      <c r="DAE95" s="253"/>
      <c r="DAF95" s="253"/>
      <c r="DAG95" s="253"/>
      <c r="DAH95" s="253"/>
      <c r="DAI95" s="253"/>
      <c r="DAJ95" s="253"/>
      <c r="DAK95" s="253"/>
      <c r="DAL95" s="253"/>
      <c r="DAM95" s="253"/>
      <c r="DAN95" s="253"/>
      <c r="DAO95" s="253"/>
      <c r="DAP95" s="253"/>
      <c r="DAQ95" s="253"/>
      <c r="DAR95" s="253"/>
      <c r="DAS95" s="253"/>
      <c r="DAT95" s="253"/>
      <c r="DAU95" s="253"/>
      <c r="DAV95" s="253"/>
      <c r="DAW95" s="253"/>
      <c r="DAX95" s="253"/>
      <c r="DAY95" s="253"/>
      <c r="DAZ95" s="253"/>
      <c r="DBA95" s="253"/>
      <c r="DBB95" s="253"/>
      <c r="DBC95" s="253"/>
      <c r="DBD95" s="253"/>
      <c r="DBE95" s="253"/>
      <c r="DBF95" s="253"/>
      <c r="DBG95" s="253"/>
      <c r="DBH95" s="253"/>
      <c r="DBI95" s="253"/>
      <c r="DBJ95" s="253"/>
      <c r="DBK95" s="253"/>
      <c r="DBL95" s="253"/>
      <c r="DBM95" s="253"/>
      <c r="DBN95" s="253"/>
      <c r="DBO95" s="253"/>
      <c r="DBP95" s="253"/>
      <c r="DBQ95" s="253"/>
      <c r="DBR95" s="253"/>
      <c r="DBS95" s="253"/>
      <c r="DBT95" s="253"/>
      <c r="DBU95" s="253"/>
      <c r="DBV95" s="253"/>
      <c r="DBW95" s="253"/>
      <c r="DBX95" s="253"/>
      <c r="DBY95" s="253"/>
      <c r="DBZ95" s="253"/>
      <c r="DCA95" s="253"/>
      <c r="DCB95" s="253"/>
      <c r="DCC95" s="253"/>
      <c r="DCD95" s="253"/>
      <c r="DCE95" s="253"/>
      <c r="DCF95" s="253"/>
      <c r="DCG95" s="253"/>
      <c r="DCH95" s="253"/>
      <c r="DCI95" s="253"/>
      <c r="DCJ95" s="253"/>
      <c r="DCK95" s="253"/>
      <c r="DCL95" s="253"/>
      <c r="DCM95" s="253"/>
      <c r="DCN95" s="253"/>
      <c r="DCO95" s="253"/>
      <c r="DCP95" s="253"/>
      <c r="DCQ95" s="253"/>
      <c r="DCR95" s="253"/>
      <c r="DCS95" s="253"/>
      <c r="DCT95" s="253"/>
      <c r="DCU95" s="253"/>
      <c r="DCV95" s="253"/>
      <c r="DCW95" s="253"/>
      <c r="DCX95" s="253"/>
      <c r="DCY95" s="253"/>
      <c r="DCZ95" s="253"/>
      <c r="DDA95" s="253"/>
      <c r="DDB95" s="253"/>
      <c r="DDC95" s="253"/>
      <c r="DDD95" s="253"/>
      <c r="DDE95" s="253"/>
      <c r="DDF95" s="253"/>
      <c r="DDG95" s="253"/>
      <c r="DDH95" s="253"/>
      <c r="DDI95" s="253"/>
      <c r="DDJ95" s="253"/>
      <c r="DDK95" s="253"/>
      <c r="DDL95" s="253"/>
      <c r="DDM95" s="253"/>
      <c r="DDN95" s="253"/>
      <c r="DDO95" s="253"/>
      <c r="DDP95" s="253"/>
      <c r="DDQ95" s="253"/>
      <c r="DDR95" s="253"/>
      <c r="DDS95" s="253"/>
      <c r="DDT95" s="253"/>
      <c r="DDU95" s="253"/>
      <c r="DDV95" s="253"/>
      <c r="DDW95" s="253"/>
      <c r="DDX95" s="253"/>
      <c r="DDY95" s="253"/>
      <c r="DDZ95" s="253"/>
      <c r="DEA95" s="253"/>
      <c r="DEB95" s="253"/>
      <c r="DEC95" s="253"/>
      <c r="DED95" s="253"/>
      <c r="DEE95" s="253"/>
      <c r="DEF95" s="253"/>
      <c r="DEG95" s="253"/>
      <c r="DEH95" s="253"/>
      <c r="DEI95" s="253"/>
      <c r="DEJ95" s="253"/>
      <c r="DEK95" s="253"/>
      <c r="DEL95" s="253"/>
      <c r="DEM95" s="253"/>
      <c r="DEN95" s="253"/>
      <c r="DEO95" s="253"/>
      <c r="DEP95" s="253"/>
      <c r="DEQ95" s="253"/>
      <c r="DER95" s="253"/>
      <c r="DES95" s="253"/>
      <c r="DET95" s="253"/>
      <c r="DEU95" s="253"/>
      <c r="DEV95" s="253"/>
      <c r="DEW95" s="253"/>
      <c r="DEX95" s="253"/>
      <c r="DEY95" s="253"/>
      <c r="DEZ95" s="253"/>
      <c r="DFA95" s="253"/>
      <c r="DFB95" s="253"/>
      <c r="DFC95" s="253"/>
      <c r="DFD95" s="253"/>
      <c r="DFE95" s="253"/>
      <c r="DFF95" s="253"/>
      <c r="DFG95" s="253"/>
      <c r="DFH95" s="253"/>
      <c r="DFI95" s="253"/>
      <c r="DFJ95" s="253"/>
      <c r="DFK95" s="253"/>
      <c r="DFL95" s="253"/>
      <c r="DFM95" s="253"/>
      <c r="DFN95" s="253"/>
      <c r="DFO95" s="253"/>
      <c r="DFP95" s="253"/>
      <c r="DFQ95" s="253"/>
      <c r="DFR95" s="253"/>
      <c r="DFS95" s="253"/>
      <c r="DFT95" s="253"/>
      <c r="DFU95" s="253"/>
      <c r="DFV95" s="253"/>
      <c r="DFW95" s="253"/>
      <c r="DFX95" s="253"/>
      <c r="DFY95" s="253"/>
      <c r="DFZ95" s="253"/>
      <c r="DGA95" s="253"/>
      <c r="DGB95" s="253"/>
      <c r="DGC95" s="253"/>
      <c r="DGD95" s="253"/>
      <c r="DGE95" s="253"/>
      <c r="DGF95" s="253"/>
      <c r="DGG95" s="253"/>
      <c r="DGH95" s="253"/>
      <c r="DGI95" s="253"/>
      <c r="DGJ95" s="253"/>
      <c r="DGK95" s="253"/>
      <c r="DGL95" s="253"/>
      <c r="DGM95" s="253"/>
      <c r="DGN95" s="253"/>
      <c r="DGO95" s="253"/>
      <c r="DGP95" s="253"/>
      <c r="DGQ95" s="253"/>
      <c r="DGR95" s="253"/>
      <c r="DGS95" s="253"/>
      <c r="DGT95" s="253"/>
      <c r="DGU95" s="253"/>
      <c r="DGV95" s="253"/>
      <c r="DGW95" s="253"/>
      <c r="DGX95" s="253"/>
      <c r="DGY95" s="253"/>
      <c r="DGZ95" s="253"/>
      <c r="DHA95" s="253"/>
      <c r="DHB95" s="253"/>
      <c r="DHC95" s="253"/>
      <c r="DHD95" s="253"/>
      <c r="DHE95" s="253"/>
      <c r="DHF95" s="253"/>
      <c r="DHG95" s="253"/>
      <c r="DHH95" s="253"/>
      <c r="DHI95" s="253"/>
      <c r="DHJ95" s="253"/>
      <c r="DHK95" s="253"/>
      <c r="DHL95" s="253"/>
      <c r="DHM95" s="253"/>
      <c r="DHN95" s="253"/>
      <c r="DHO95" s="253"/>
      <c r="DHP95" s="253"/>
      <c r="DHQ95" s="253"/>
      <c r="DHR95" s="253"/>
      <c r="DHS95" s="253"/>
      <c r="DHT95" s="253"/>
      <c r="DHU95" s="253"/>
      <c r="DHV95" s="253"/>
      <c r="DHW95" s="253"/>
      <c r="DHX95" s="253"/>
      <c r="DHY95" s="253"/>
      <c r="DHZ95" s="253"/>
      <c r="DIA95" s="253"/>
      <c r="DIB95" s="253"/>
      <c r="DIC95" s="253"/>
      <c r="DID95" s="253"/>
      <c r="DIE95" s="253"/>
      <c r="DIF95" s="253"/>
      <c r="DIG95" s="253"/>
      <c r="DIH95" s="253"/>
      <c r="DII95" s="253"/>
      <c r="DIJ95" s="253"/>
      <c r="DIK95" s="253"/>
      <c r="DIL95" s="253"/>
      <c r="DIM95" s="253"/>
      <c r="DIN95" s="253"/>
      <c r="DIO95" s="253"/>
      <c r="DIP95" s="253"/>
      <c r="DIQ95" s="253"/>
      <c r="DIR95" s="253"/>
      <c r="DIS95" s="253"/>
      <c r="DIT95" s="253"/>
      <c r="DIU95" s="253"/>
      <c r="DIV95" s="253"/>
      <c r="DIW95" s="253"/>
      <c r="DIX95" s="253"/>
      <c r="DIY95" s="253"/>
      <c r="DIZ95" s="253"/>
      <c r="DJA95" s="253"/>
      <c r="DJB95" s="253"/>
      <c r="DJC95" s="253"/>
      <c r="DJD95" s="253"/>
      <c r="DJE95" s="253"/>
      <c r="DJF95" s="253"/>
      <c r="DJG95" s="253"/>
      <c r="DJH95" s="253"/>
      <c r="DJI95" s="253"/>
      <c r="DJJ95" s="253"/>
      <c r="DJK95" s="253"/>
      <c r="DJL95" s="253"/>
      <c r="DJM95" s="253"/>
      <c r="DJN95" s="253"/>
      <c r="DJO95" s="253"/>
      <c r="DJP95" s="253"/>
      <c r="DJQ95" s="253"/>
      <c r="DJR95" s="253"/>
      <c r="DJS95" s="253"/>
      <c r="DJT95" s="253"/>
      <c r="DJU95" s="253"/>
      <c r="DJV95" s="253"/>
      <c r="DJW95" s="253"/>
      <c r="DJX95" s="253"/>
      <c r="DJY95" s="253"/>
      <c r="DJZ95" s="253"/>
      <c r="DKA95" s="253"/>
      <c r="DKB95" s="253"/>
      <c r="DKC95" s="253"/>
      <c r="DKD95" s="253"/>
      <c r="DKE95" s="253"/>
      <c r="DKF95" s="253"/>
      <c r="DKG95" s="253"/>
      <c r="DKH95" s="253"/>
      <c r="DKI95" s="253"/>
      <c r="DKJ95" s="253"/>
      <c r="DKK95" s="253"/>
      <c r="DKL95" s="253"/>
      <c r="DKM95" s="253"/>
      <c r="DKN95" s="253"/>
      <c r="DKO95" s="253"/>
      <c r="DKP95" s="253"/>
      <c r="DKQ95" s="253"/>
      <c r="DKR95" s="253"/>
      <c r="DKS95" s="253"/>
      <c r="DKT95" s="253"/>
      <c r="DKU95" s="253"/>
      <c r="DKV95" s="253"/>
      <c r="DKW95" s="253"/>
      <c r="DKX95" s="253"/>
      <c r="DKY95" s="253"/>
      <c r="DKZ95" s="253"/>
      <c r="DLA95" s="253"/>
      <c r="DLB95" s="253"/>
      <c r="DLC95" s="253"/>
      <c r="DLD95" s="253"/>
      <c r="DLE95" s="253"/>
      <c r="DLF95" s="253"/>
      <c r="DLG95" s="253"/>
      <c r="DLH95" s="253"/>
      <c r="DLI95" s="253"/>
      <c r="DLJ95" s="253"/>
      <c r="DLK95" s="253"/>
      <c r="DLL95" s="253"/>
      <c r="DLM95" s="253"/>
      <c r="DLN95" s="253"/>
      <c r="DLO95" s="253"/>
      <c r="DLP95" s="253"/>
      <c r="DLQ95" s="253"/>
      <c r="DLR95" s="253"/>
      <c r="DLS95" s="253"/>
      <c r="DLT95" s="253"/>
      <c r="DLU95" s="253"/>
      <c r="DLV95" s="253"/>
      <c r="DLW95" s="253"/>
      <c r="DLX95" s="253"/>
      <c r="DLY95" s="253"/>
      <c r="DLZ95" s="253"/>
      <c r="DMA95" s="253"/>
      <c r="DMB95" s="253"/>
      <c r="DMC95" s="253"/>
      <c r="DMD95" s="253"/>
      <c r="DME95" s="253"/>
      <c r="DMF95" s="253"/>
      <c r="DMG95" s="253"/>
      <c r="DMH95" s="253"/>
      <c r="DMI95" s="253"/>
      <c r="DMJ95" s="253"/>
      <c r="DMK95" s="253"/>
      <c r="DML95" s="253"/>
      <c r="DMM95" s="253"/>
      <c r="DMN95" s="253"/>
      <c r="DMO95" s="253"/>
      <c r="DMP95" s="253"/>
      <c r="DMQ95" s="253"/>
      <c r="DMR95" s="253"/>
      <c r="DMS95" s="253"/>
      <c r="DMT95" s="253"/>
      <c r="DMU95" s="253"/>
      <c r="DMV95" s="253"/>
      <c r="DMW95" s="253"/>
      <c r="DMX95" s="253"/>
      <c r="DMY95" s="253"/>
      <c r="DMZ95" s="253"/>
      <c r="DNA95" s="253"/>
      <c r="DNB95" s="253"/>
      <c r="DNC95" s="253"/>
      <c r="DND95" s="253"/>
      <c r="DNE95" s="253"/>
      <c r="DNF95" s="253"/>
      <c r="DNG95" s="253"/>
      <c r="DNH95" s="253"/>
      <c r="DNI95" s="253"/>
      <c r="DNJ95" s="253"/>
      <c r="DNK95" s="253"/>
      <c r="DNL95" s="253"/>
      <c r="DNM95" s="253"/>
      <c r="DNN95" s="253"/>
      <c r="DNO95" s="253"/>
      <c r="DNP95" s="253"/>
      <c r="DNQ95" s="253"/>
      <c r="DNR95" s="253"/>
      <c r="DNS95" s="253"/>
      <c r="DNT95" s="253"/>
      <c r="DNU95" s="253"/>
      <c r="DNV95" s="253"/>
      <c r="DNW95" s="253"/>
      <c r="DNX95" s="253"/>
      <c r="DNY95" s="253"/>
      <c r="DNZ95" s="253"/>
      <c r="DOA95" s="253"/>
      <c r="DOB95" s="253"/>
      <c r="DOC95" s="253"/>
      <c r="DOD95" s="253"/>
      <c r="DOE95" s="253"/>
      <c r="DOF95" s="253"/>
      <c r="DOG95" s="253"/>
      <c r="DOH95" s="253"/>
      <c r="DOI95" s="253"/>
      <c r="DOJ95" s="253"/>
      <c r="DOK95" s="253"/>
      <c r="DOL95" s="253"/>
      <c r="DOM95" s="253"/>
      <c r="DON95" s="253"/>
      <c r="DOO95" s="253"/>
      <c r="DOP95" s="253"/>
      <c r="DOQ95" s="253"/>
      <c r="DOR95" s="253"/>
      <c r="DOS95" s="253"/>
      <c r="DOT95" s="253"/>
      <c r="DOU95" s="253"/>
      <c r="DOV95" s="253"/>
      <c r="DOW95" s="253"/>
      <c r="DOX95" s="253"/>
      <c r="DOY95" s="253"/>
      <c r="DOZ95" s="253"/>
      <c r="DPA95" s="253"/>
      <c r="DPB95" s="253"/>
      <c r="DPC95" s="253"/>
      <c r="DPD95" s="253"/>
      <c r="DPE95" s="253"/>
      <c r="DPF95" s="253"/>
      <c r="DPG95" s="253"/>
      <c r="DPH95" s="253"/>
      <c r="DPI95" s="253"/>
      <c r="DPJ95" s="253"/>
      <c r="DPK95" s="253"/>
      <c r="DPL95" s="253"/>
      <c r="DPM95" s="253"/>
      <c r="DPN95" s="253"/>
      <c r="DPO95" s="253"/>
      <c r="DPP95" s="253"/>
      <c r="DPQ95" s="253"/>
      <c r="DPR95" s="253"/>
      <c r="DPS95" s="253"/>
      <c r="DPT95" s="253"/>
      <c r="DPU95" s="253"/>
      <c r="DPV95" s="253"/>
      <c r="DPW95" s="253"/>
      <c r="DPX95" s="253"/>
      <c r="DPY95" s="253"/>
      <c r="DPZ95" s="253"/>
      <c r="DQA95" s="253"/>
      <c r="DQB95" s="253"/>
      <c r="DQC95" s="253"/>
      <c r="DQD95" s="253"/>
      <c r="DQE95" s="253"/>
      <c r="DQF95" s="253"/>
      <c r="DQG95" s="253"/>
      <c r="DQH95" s="253"/>
      <c r="DQI95" s="253"/>
      <c r="DQJ95" s="253"/>
      <c r="DQK95" s="253"/>
      <c r="DQL95" s="253"/>
      <c r="DQM95" s="253"/>
      <c r="DQN95" s="253"/>
      <c r="DQO95" s="253"/>
      <c r="DQP95" s="253"/>
      <c r="DQQ95" s="253"/>
      <c r="DQR95" s="253"/>
      <c r="DQS95" s="253"/>
      <c r="DQT95" s="253"/>
      <c r="DQU95" s="253"/>
      <c r="DQV95" s="253"/>
      <c r="DQW95" s="253"/>
      <c r="DQX95" s="253"/>
      <c r="DQY95" s="253"/>
      <c r="DQZ95" s="253"/>
      <c r="DRA95" s="253"/>
      <c r="DRB95" s="253"/>
      <c r="DRC95" s="253"/>
      <c r="DRD95" s="253"/>
      <c r="DRE95" s="253"/>
      <c r="DRF95" s="253"/>
      <c r="DRG95" s="253"/>
      <c r="DRH95" s="253"/>
      <c r="DRI95" s="253"/>
      <c r="DRJ95" s="253"/>
      <c r="DRK95" s="253"/>
      <c r="DRL95" s="253"/>
      <c r="DRM95" s="253"/>
      <c r="DRN95" s="253"/>
      <c r="DRO95" s="253"/>
      <c r="DRP95" s="253"/>
      <c r="DRQ95" s="253"/>
      <c r="DRR95" s="253"/>
      <c r="DRS95" s="253"/>
      <c r="DRT95" s="253"/>
      <c r="DRU95" s="253"/>
      <c r="DRV95" s="253"/>
      <c r="DRW95" s="253"/>
      <c r="DRX95" s="253"/>
      <c r="DRY95" s="253"/>
      <c r="DRZ95" s="253"/>
      <c r="DSA95" s="253"/>
      <c r="DSB95" s="253"/>
      <c r="DSC95" s="253"/>
      <c r="DSD95" s="253"/>
      <c r="DSE95" s="253"/>
      <c r="DSF95" s="253"/>
      <c r="DSG95" s="253"/>
      <c r="DSH95" s="253"/>
      <c r="DSI95" s="253"/>
      <c r="DSJ95" s="253"/>
      <c r="DSK95" s="253"/>
      <c r="DSL95" s="253"/>
      <c r="DSM95" s="253"/>
      <c r="DSN95" s="253"/>
      <c r="DSO95" s="253"/>
      <c r="DSP95" s="253"/>
      <c r="DSQ95" s="253"/>
      <c r="DSR95" s="253"/>
      <c r="DSS95" s="253"/>
      <c r="DST95" s="253"/>
      <c r="DSU95" s="253"/>
      <c r="DSV95" s="253"/>
      <c r="DSW95" s="253"/>
      <c r="DSX95" s="253"/>
      <c r="DSY95" s="253"/>
      <c r="DSZ95" s="253"/>
      <c r="DTA95" s="253"/>
      <c r="DTB95" s="253"/>
      <c r="DTC95" s="253"/>
      <c r="DTD95" s="253"/>
      <c r="DTE95" s="253"/>
      <c r="DTF95" s="253"/>
      <c r="DTG95" s="253"/>
      <c r="DTH95" s="253"/>
      <c r="DTI95" s="253"/>
      <c r="DTJ95" s="253"/>
      <c r="DTK95" s="253"/>
      <c r="DTL95" s="253"/>
      <c r="DTM95" s="253"/>
      <c r="DTN95" s="253"/>
      <c r="DTO95" s="253"/>
      <c r="DTP95" s="253"/>
      <c r="DTQ95" s="253"/>
      <c r="DTR95" s="253"/>
      <c r="DTS95" s="253"/>
      <c r="DTT95" s="253"/>
      <c r="DTU95" s="253"/>
      <c r="DTV95" s="253"/>
      <c r="DTW95" s="253"/>
      <c r="DTX95" s="253"/>
      <c r="DTY95" s="253"/>
      <c r="DTZ95" s="253"/>
      <c r="DUA95" s="253"/>
      <c r="DUB95" s="253"/>
      <c r="DUC95" s="253"/>
      <c r="DUD95" s="253"/>
      <c r="DUE95" s="253"/>
      <c r="DUF95" s="253"/>
      <c r="DUG95" s="253"/>
      <c r="DUH95" s="253"/>
      <c r="DUI95" s="253"/>
      <c r="DUJ95" s="253"/>
      <c r="DUK95" s="253"/>
      <c r="DUL95" s="253"/>
      <c r="DUM95" s="253"/>
      <c r="DUN95" s="253"/>
      <c r="DUO95" s="253"/>
      <c r="DUP95" s="253"/>
      <c r="DUQ95" s="253"/>
      <c r="DUR95" s="253"/>
      <c r="DUS95" s="253"/>
      <c r="DUT95" s="253"/>
      <c r="DUU95" s="253"/>
      <c r="DUV95" s="253"/>
      <c r="DUW95" s="253"/>
      <c r="DUX95" s="253"/>
      <c r="DUY95" s="253"/>
      <c r="DUZ95" s="253"/>
      <c r="DVA95" s="253"/>
      <c r="DVB95" s="253"/>
      <c r="DVC95" s="253"/>
      <c r="DVD95" s="253"/>
      <c r="DVE95" s="253"/>
      <c r="DVF95" s="253"/>
      <c r="DVG95" s="253"/>
      <c r="DVH95" s="253"/>
      <c r="DVI95" s="253"/>
      <c r="DVJ95" s="253"/>
      <c r="DVK95" s="253"/>
      <c r="DVL95" s="253"/>
      <c r="DVM95" s="253"/>
      <c r="DVN95" s="253"/>
      <c r="DVO95" s="253"/>
      <c r="DVP95" s="253"/>
      <c r="DVQ95" s="253"/>
      <c r="DVR95" s="253"/>
      <c r="DVS95" s="253"/>
      <c r="DVT95" s="253"/>
      <c r="DVU95" s="253"/>
      <c r="DVV95" s="253"/>
      <c r="DVW95" s="253"/>
      <c r="DVX95" s="253"/>
      <c r="DVY95" s="253"/>
      <c r="DVZ95" s="253"/>
      <c r="DWA95" s="253"/>
      <c r="DWB95" s="253"/>
      <c r="DWC95" s="253"/>
      <c r="DWD95" s="253"/>
      <c r="DWE95" s="253"/>
      <c r="DWF95" s="253"/>
      <c r="DWG95" s="253"/>
      <c r="DWH95" s="253"/>
      <c r="DWI95" s="253"/>
      <c r="DWJ95" s="253"/>
      <c r="DWK95" s="253"/>
      <c r="DWL95" s="253"/>
      <c r="DWM95" s="253"/>
      <c r="DWN95" s="253"/>
      <c r="DWO95" s="253"/>
      <c r="DWP95" s="253"/>
      <c r="DWQ95" s="253"/>
      <c r="DWR95" s="253"/>
      <c r="DWS95" s="253"/>
      <c r="DWT95" s="253"/>
      <c r="DWU95" s="253"/>
      <c r="DWV95" s="253"/>
      <c r="DWW95" s="253"/>
      <c r="DWX95" s="253"/>
      <c r="DWY95" s="253"/>
      <c r="DWZ95" s="253"/>
      <c r="DXA95" s="253"/>
      <c r="DXB95" s="253"/>
      <c r="DXC95" s="253"/>
      <c r="DXD95" s="253"/>
      <c r="DXE95" s="253"/>
      <c r="DXF95" s="253"/>
      <c r="DXG95" s="253"/>
      <c r="DXH95" s="253"/>
      <c r="DXI95" s="253"/>
      <c r="DXJ95" s="253"/>
      <c r="DXK95" s="253"/>
      <c r="DXL95" s="253"/>
      <c r="DXM95" s="253"/>
      <c r="DXN95" s="253"/>
      <c r="DXO95" s="253"/>
      <c r="DXP95" s="253"/>
      <c r="DXQ95" s="253"/>
      <c r="DXR95" s="253"/>
      <c r="DXS95" s="253"/>
      <c r="DXT95" s="253"/>
      <c r="DXU95" s="253"/>
      <c r="DXV95" s="253"/>
      <c r="DXW95" s="253"/>
      <c r="DXX95" s="253"/>
      <c r="DXY95" s="253"/>
      <c r="DXZ95" s="253"/>
      <c r="DYA95" s="253"/>
      <c r="DYB95" s="253"/>
      <c r="DYC95" s="253"/>
      <c r="DYD95" s="253"/>
      <c r="DYE95" s="253"/>
      <c r="DYF95" s="253"/>
      <c r="DYG95" s="253"/>
      <c r="DYH95" s="253"/>
      <c r="DYI95" s="253"/>
      <c r="DYJ95" s="253"/>
      <c r="DYK95" s="253"/>
      <c r="DYL95" s="253"/>
      <c r="DYM95" s="253"/>
      <c r="DYN95" s="253"/>
      <c r="DYO95" s="253"/>
      <c r="DYP95" s="253"/>
      <c r="DYQ95" s="253"/>
      <c r="DYR95" s="253"/>
      <c r="DYS95" s="253"/>
      <c r="DYT95" s="253"/>
      <c r="DYU95" s="253"/>
      <c r="DYV95" s="253"/>
      <c r="DYW95" s="253"/>
      <c r="DYX95" s="253"/>
      <c r="DYY95" s="253"/>
      <c r="DYZ95" s="253"/>
      <c r="DZA95" s="253"/>
      <c r="DZB95" s="253"/>
      <c r="DZC95" s="253"/>
      <c r="DZD95" s="253"/>
      <c r="DZE95" s="253"/>
      <c r="DZF95" s="253"/>
      <c r="DZG95" s="253"/>
      <c r="DZH95" s="253"/>
      <c r="DZI95" s="253"/>
      <c r="DZJ95" s="253"/>
      <c r="DZK95" s="253"/>
      <c r="DZL95" s="253"/>
      <c r="DZM95" s="253"/>
      <c r="DZN95" s="253"/>
      <c r="DZO95" s="253"/>
      <c r="DZP95" s="253"/>
      <c r="DZQ95" s="253"/>
      <c r="DZR95" s="253"/>
      <c r="DZS95" s="253"/>
      <c r="DZT95" s="253"/>
      <c r="DZU95" s="253"/>
      <c r="DZV95" s="253"/>
      <c r="DZW95" s="253"/>
      <c r="DZX95" s="253"/>
      <c r="DZY95" s="253"/>
      <c r="DZZ95" s="253"/>
      <c r="EAA95" s="253"/>
      <c r="EAB95" s="253"/>
      <c r="EAC95" s="253"/>
      <c r="EAD95" s="253"/>
      <c r="EAE95" s="253"/>
      <c r="EAF95" s="253"/>
      <c r="EAG95" s="253"/>
      <c r="EAH95" s="253"/>
      <c r="EAI95" s="253"/>
      <c r="EAJ95" s="253"/>
      <c r="EAK95" s="253"/>
      <c r="EAL95" s="253"/>
      <c r="EAM95" s="253"/>
      <c r="EAN95" s="253"/>
      <c r="EAO95" s="253"/>
      <c r="EAP95" s="253"/>
      <c r="EAQ95" s="253"/>
      <c r="EAR95" s="253"/>
      <c r="EAS95" s="253"/>
      <c r="EAT95" s="253"/>
      <c r="EAU95" s="253"/>
      <c r="EAV95" s="253"/>
      <c r="EAW95" s="253"/>
      <c r="EAX95" s="253"/>
      <c r="EAY95" s="253"/>
      <c r="EAZ95" s="253"/>
      <c r="EBA95" s="253"/>
      <c r="EBB95" s="253"/>
      <c r="EBC95" s="253"/>
      <c r="EBD95" s="253"/>
      <c r="EBE95" s="253"/>
      <c r="EBF95" s="253"/>
      <c r="EBG95" s="253"/>
      <c r="EBH95" s="253"/>
      <c r="EBI95" s="253"/>
      <c r="EBJ95" s="253"/>
      <c r="EBK95" s="253"/>
      <c r="EBL95" s="253"/>
      <c r="EBM95" s="253"/>
      <c r="EBN95" s="253"/>
      <c r="EBO95" s="253"/>
      <c r="EBP95" s="253"/>
      <c r="EBQ95" s="253"/>
      <c r="EBR95" s="253"/>
      <c r="EBS95" s="253"/>
      <c r="EBT95" s="253"/>
      <c r="EBU95" s="253"/>
      <c r="EBV95" s="253"/>
      <c r="EBW95" s="253"/>
      <c r="EBX95" s="253"/>
      <c r="EBY95" s="253"/>
      <c r="EBZ95" s="253"/>
      <c r="ECA95" s="253"/>
      <c r="ECB95" s="253"/>
      <c r="ECC95" s="253"/>
      <c r="ECD95" s="253"/>
      <c r="ECE95" s="253"/>
      <c r="ECF95" s="253"/>
      <c r="ECG95" s="253"/>
      <c r="ECH95" s="253"/>
      <c r="ECI95" s="253"/>
      <c r="ECJ95" s="253"/>
      <c r="ECK95" s="253"/>
      <c r="ECL95" s="253"/>
      <c r="ECM95" s="253"/>
      <c r="ECN95" s="253"/>
      <c r="ECO95" s="253"/>
      <c r="ECP95" s="253"/>
      <c r="ECQ95" s="253"/>
      <c r="ECR95" s="253"/>
      <c r="ECS95" s="253"/>
      <c r="ECT95" s="253"/>
      <c r="ECU95" s="253"/>
      <c r="ECV95" s="253"/>
      <c r="ECW95" s="253"/>
      <c r="ECX95" s="253"/>
      <c r="ECY95" s="253"/>
      <c r="ECZ95" s="253"/>
      <c r="EDA95" s="253"/>
      <c r="EDB95" s="253"/>
      <c r="EDC95" s="253"/>
      <c r="EDD95" s="253"/>
      <c r="EDE95" s="253"/>
      <c r="EDF95" s="253"/>
      <c r="EDG95" s="253"/>
      <c r="EDH95" s="253"/>
      <c r="EDI95" s="253"/>
      <c r="EDJ95" s="253"/>
      <c r="EDK95" s="253"/>
      <c r="EDL95" s="253"/>
      <c r="EDM95" s="253"/>
      <c r="EDN95" s="253"/>
      <c r="EDO95" s="253"/>
      <c r="EDP95" s="253"/>
      <c r="EDQ95" s="253"/>
      <c r="EDR95" s="253"/>
      <c r="EDS95" s="253"/>
      <c r="EDT95" s="253"/>
      <c r="EDU95" s="253"/>
      <c r="EDV95" s="253"/>
      <c r="EDW95" s="253"/>
      <c r="EDX95" s="253"/>
      <c r="EDY95" s="253"/>
      <c r="EDZ95" s="253"/>
      <c r="EEA95" s="253"/>
      <c r="EEB95" s="253"/>
      <c r="EEC95" s="253"/>
      <c r="EED95" s="253"/>
      <c r="EEE95" s="253"/>
      <c r="EEF95" s="253"/>
      <c r="EEG95" s="253"/>
      <c r="EEH95" s="253"/>
      <c r="EEI95" s="253"/>
      <c r="EEJ95" s="253"/>
      <c r="EEK95" s="253"/>
      <c r="EEL95" s="253"/>
      <c r="EEM95" s="253"/>
      <c r="EEN95" s="253"/>
      <c r="EEO95" s="253"/>
      <c r="EEP95" s="253"/>
      <c r="EEQ95" s="253"/>
      <c r="EER95" s="253"/>
      <c r="EES95" s="253"/>
      <c r="EET95" s="253"/>
      <c r="EEU95" s="253"/>
      <c r="EEV95" s="253"/>
      <c r="EEW95" s="253"/>
      <c r="EEX95" s="253"/>
      <c r="EEY95" s="253"/>
      <c r="EEZ95" s="253"/>
      <c r="EFA95" s="253"/>
      <c r="EFB95" s="253"/>
      <c r="EFC95" s="253"/>
      <c r="EFD95" s="253"/>
      <c r="EFE95" s="253"/>
      <c r="EFF95" s="253"/>
      <c r="EFG95" s="253"/>
      <c r="EFH95" s="253"/>
      <c r="EFI95" s="253"/>
      <c r="EFJ95" s="253"/>
      <c r="EFK95" s="253"/>
      <c r="EFL95" s="253"/>
      <c r="EFM95" s="253"/>
      <c r="EFN95" s="253"/>
      <c r="EFO95" s="253"/>
      <c r="EFP95" s="253"/>
      <c r="EFQ95" s="253"/>
      <c r="EFR95" s="253"/>
      <c r="EFS95" s="253"/>
      <c r="EFT95" s="253"/>
      <c r="EFU95" s="253"/>
      <c r="EFV95" s="253"/>
      <c r="EFW95" s="253"/>
      <c r="EFX95" s="253"/>
      <c r="EFY95" s="253"/>
      <c r="EFZ95" s="253"/>
      <c r="EGA95" s="253"/>
      <c r="EGB95" s="253"/>
      <c r="EGC95" s="253"/>
      <c r="EGD95" s="253"/>
      <c r="EGE95" s="253"/>
      <c r="EGF95" s="253"/>
      <c r="EGG95" s="253"/>
      <c r="EGH95" s="253"/>
      <c r="EGI95" s="253"/>
      <c r="EGJ95" s="253"/>
      <c r="EGK95" s="253"/>
      <c r="EGL95" s="253"/>
      <c r="EGM95" s="253"/>
      <c r="EGN95" s="253"/>
      <c r="EGO95" s="253"/>
      <c r="EGP95" s="253"/>
      <c r="EGQ95" s="253"/>
      <c r="EGR95" s="253"/>
      <c r="EGS95" s="253"/>
      <c r="EGT95" s="253"/>
      <c r="EGU95" s="253"/>
      <c r="EGV95" s="253"/>
      <c r="EGW95" s="253"/>
      <c r="EGX95" s="253"/>
      <c r="EGY95" s="253"/>
      <c r="EGZ95" s="253"/>
      <c r="EHA95" s="253"/>
      <c r="EHB95" s="253"/>
      <c r="EHC95" s="253"/>
      <c r="EHD95" s="253"/>
      <c r="EHE95" s="253"/>
      <c r="EHF95" s="253"/>
      <c r="EHG95" s="253"/>
      <c r="EHH95" s="253"/>
      <c r="EHI95" s="253"/>
      <c r="EHJ95" s="253"/>
      <c r="EHK95" s="253"/>
      <c r="EHL95" s="253"/>
      <c r="EHM95" s="253"/>
      <c r="EHN95" s="253"/>
      <c r="EHO95" s="253"/>
      <c r="EHP95" s="253"/>
      <c r="EHQ95" s="253"/>
      <c r="EHR95" s="253"/>
      <c r="EHS95" s="253"/>
      <c r="EHT95" s="253"/>
      <c r="EHU95" s="253"/>
      <c r="EHV95" s="253"/>
      <c r="EHW95" s="253"/>
      <c r="EHX95" s="253"/>
      <c r="EHY95" s="253"/>
      <c r="EHZ95" s="253"/>
      <c r="EIA95" s="253"/>
      <c r="EIB95" s="253"/>
      <c r="EIC95" s="253"/>
      <c r="EID95" s="253"/>
      <c r="EIE95" s="253"/>
      <c r="EIF95" s="253"/>
      <c r="EIG95" s="253"/>
      <c r="EIH95" s="253"/>
      <c r="EII95" s="253"/>
      <c r="EIJ95" s="253"/>
      <c r="EIK95" s="253"/>
      <c r="EIL95" s="253"/>
      <c r="EIM95" s="253"/>
      <c r="EIN95" s="253"/>
      <c r="EIO95" s="253"/>
      <c r="EIP95" s="253"/>
      <c r="EIQ95" s="253"/>
      <c r="EIR95" s="253"/>
      <c r="EIS95" s="253"/>
      <c r="EIT95" s="253"/>
      <c r="EIU95" s="253"/>
      <c r="EIV95" s="253"/>
      <c r="EIW95" s="253"/>
      <c r="EIX95" s="253"/>
      <c r="EIY95" s="253"/>
      <c r="EIZ95" s="253"/>
      <c r="EJA95" s="253"/>
      <c r="EJB95" s="253"/>
      <c r="EJC95" s="253"/>
      <c r="EJD95" s="253"/>
      <c r="EJE95" s="253"/>
      <c r="EJF95" s="253"/>
      <c r="EJG95" s="253"/>
      <c r="EJH95" s="253"/>
      <c r="EJI95" s="253"/>
      <c r="EJJ95" s="253"/>
      <c r="EJK95" s="253"/>
      <c r="EJL95" s="253"/>
      <c r="EJM95" s="253"/>
      <c r="EJN95" s="253"/>
      <c r="EJO95" s="253"/>
      <c r="EJP95" s="253"/>
      <c r="EJQ95" s="253"/>
      <c r="EJR95" s="253"/>
      <c r="EJS95" s="253"/>
      <c r="EJT95" s="253"/>
      <c r="EJU95" s="253"/>
      <c r="EJV95" s="253"/>
      <c r="EJW95" s="253"/>
      <c r="EJX95" s="253"/>
      <c r="EJY95" s="253"/>
      <c r="EJZ95" s="253"/>
      <c r="EKA95" s="253"/>
      <c r="EKB95" s="253"/>
      <c r="EKC95" s="253"/>
      <c r="EKD95" s="253"/>
      <c r="EKE95" s="253"/>
      <c r="EKF95" s="253"/>
      <c r="EKG95" s="253"/>
      <c r="EKH95" s="253"/>
      <c r="EKI95" s="253"/>
      <c r="EKJ95" s="253"/>
      <c r="EKK95" s="253"/>
      <c r="EKL95" s="253"/>
      <c r="EKM95" s="253"/>
      <c r="EKN95" s="253"/>
      <c r="EKO95" s="253"/>
      <c r="EKP95" s="253"/>
      <c r="EKQ95" s="253"/>
      <c r="EKR95" s="253"/>
      <c r="EKS95" s="253"/>
      <c r="EKT95" s="253"/>
      <c r="EKU95" s="253"/>
      <c r="EKV95" s="253"/>
      <c r="EKW95" s="253"/>
      <c r="EKX95" s="253"/>
      <c r="EKY95" s="253"/>
      <c r="EKZ95" s="253"/>
      <c r="ELA95" s="253"/>
      <c r="ELB95" s="253"/>
      <c r="ELC95" s="253"/>
      <c r="ELD95" s="253"/>
      <c r="ELE95" s="253"/>
      <c r="ELF95" s="253"/>
      <c r="ELG95" s="253"/>
      <c r="ELH95" s="253"/>
      <c r="ELI95" s="253"/>
      <c r="ELJ95" s="253"/>
      <c r="ELK95" s="253"/>
      <c r="ELL95" s="253"/>
      <c r="ELM95" s="253"/>
      <c r="ELN95" s="253"/>
      <c r="ELO95" s="253"/>
      <c r="ELP95" s="253"/>
      <c r="ELQ95" s="253"/>
      <c r="ELR95" s="253"/>
      <c r="ELS95" s="253"/>
      <c r="ELT95" s="253"/>
      <c r="ELU95" s="253"/>
      <c r="ELV95" s="253"/>
      <c r="ELW95" s="253"/>
      <c r="ELX95" s="253"/>
      <c r="ELY95" s="253"/>
      <c r="ELZ95" s="253"/>
      <c r="EMA95" s="253"/>
      <c r="EMB95" s="253"/>
      <c r="EMC95" s="253"/>
      <c r="EMD95" s="253"/>
      <c r="EME95" s="253"/>
      <c r="EMF95" s="253"/>
      <c r="EMG95" s="253"/>
      <c r="EMH95" s="253"/>
      <c r="EMI95" s="253"/>
      <c r="EMJ95" s="253"/>
      <c r="EMK95" s="253"/>
      <c r="EML95" s="253"/>
      <c r="EMM95" s="253"/>
      <c r="EMN95" s="253"/>
      <c r="EMO95" s="253"/>
      <c r="EMP95" s="253"/>
      <c r="EMQ95" s="253"/>
      <c r="EMR95" s="253"/>
      <c r="EMS95" s="253"/>
      <c r="EMT95" s="253"/>
      <c r="EMU95" s="253"/>
      <c r="EMV95" s="253"/>
      <c r="EMW95" s="253"/>
      <c r="EMX95" s="253"/>
      <c r="EMY95" s="253"/>
      <c r="EMZ95" s="253"/>
      <c r="ENA95" s="253"/>
      <c r="ENB95" s="253"/>
      <c r="ENC95" s="253"/>
      <c r="END95" s="253"/>
      <c r="ENE95" s="253"/>
      <c r="ENF95" s="253"/>
      <c r="ENG95" s="253"/>
      <c r="ENH95" s="253"/>
      <c r="ENI95" s="253"/>
      <c r="ENJ95" s="253"/>
      <c r="ENK95" s="253"/>
      <c r="ENL95" s="253"/>
      <c r="ENM95" s="253"/>
      <c r="ENN95" s="253"/>
      <c r="ENO95" s="253"/>
      <c r="ENP95" s="253"/>
      <c r="ENQ95" s="253"/>
      <c r="ENR95" s="253"/>
      <c r="ENS95" s="253"/>
      <c r="ENT95" s="253"/>
      <c r="ENU95" s="253"/>
      <c r="ENV95" s="253"/>
      <c r="ENW95" s="253"/>
      <c r="ENX95" s="253"/>
      <c r="ENY95" s="253"/>
      <c r="ENZ95" s="253"/>
      <c r="EOA95" s="253"/>
      <c r="EOB95" s="253"/>
      <c r="EOC95" s="253"/>
      <c r="EOD95" s="253"/>
      <c r="EOE95" s="253"/>
      <c r="EOF95" s="253"/>
      <c r="EOG95" s="253"/>
      <c r="EOH95" s="253"/>
      <c r="EOI95" s="253"/>
      <c r="EOJ95" s="253"/>
      <c r="EOK95" s="253"/>
      <c r="EOL95" s="253"/>
      <c r="EOM95" s="253"/>
      <c r="EON95" s="253"/>
      <c r="EOO95" s="253"/>
      <c r="EOP95" s="253"/>
      <c r="EOQ95" s="253"/>
      <c r="EOR95" s="253"/>
      <c r="EOS95" s="253"/>
      <c r="EOT95" s="253"/>
      <c r="EOU95" s="253"/>
      <c r="EOV95" s="253"/>
      <c r="EOW95" s="253"/>
      <c r="EOX95" s="253"/>
      <c r="EOY95" s="253"/>
      <c r="EOZ95" s="253"/>
      <c r="EPA95" s="253"/>
      <c r="EPB95" s="253"/>
      <c r="EPC95" s="253"/>
      <c r="EPD95" s="253"/>
      <c r="EPE95" s="253"/>
      <c r="EPF95" s="253"/>
      <c r="EPG95" s="253"/>
      <c r="EPH95" s="253"/>
      <c r="EPI95" s="253"/>
      <c r="EPJ95" s="253"/>
      <c r="EPK95" s="253"/>
      <c r="EPL95" s="253"/>
      <c r="EPM95" s="253"/>
      <c r="EPN95" s="253"/>
      <c r="EPO95" s="253"/>
      <c r="EPP95" s="253"/>
      <c r="EPQ95" s="253"/>
      <c r="EPR95" s="253"/>
      <c r="EPS95" s="253"/>
      <c r="EPT95" s="253"/>
      <c r="EPU95" s="253"/>
      <c r="EPV95" s="253"/>
      <c r="EPW95" s="253"/>
      <c r="EPX95" s="253"/>
      <c r="EPY95" s="253"/>
      <c r="EPZ95" s="253"/>
      <c r="EQA95" s="253"/>
      <c r="EQB95" s="253"/>
      <c r="EQC95" s="253"/>
      <c r="EQD95" s="253"/>
      <c r="EQE95" s="253"/>
      <c r="EQF95" s="253"/>
      <c r="EQG95" s="253"/>
      <c r="EQH95" s="253"/>
      <c r="EQI95" s="253"/>
      <c r="EQJ95" s="253"/>
      <c r="EQK95" s="253"/>
      <c r="EQL95" s="253"/>
      <c r="EQM95" s="253"/>
      <c r="EQN95" s="253"/>
      <c r="EQO95" s="253"/>
      <c r="EQP95" s="253"/>
      <c r="EQQ95" s="253"/>
      <c r="EQR95" s="253"/>
      <c r="EQS95" s="253"/>
      <c r="EQT95" s="253"/>
      <c r="EQU95" s="253"/>
      <c r="EQV95" s="253"/>
      <c r="EQW95" s="253"/>
      <c r="EQX95" s="253"/>
      <c r="EQY95" s="253"/>
      <c r="EQZ95" s="253"/>
      <c r="ERA95" s="253"/>
      <c r="ERB95" s="253"/>
      <c r="ERC95" s="253"/>
      <c r="ERD95" s="253"/>
      <c r="ERE95" s="253"/>
      <c r="ERF95" s="253"/>
      <c r="ERG95" s="253"/>
      <c r="ERH95" s="253"/>
      <c r="ERI95" s="253"/>
      <c r="ERJ95" s="253"/>
      <c r="ERK95" s="253"/>
      <c r="ERL95" s="253"/>
      <c r="ERM95" s="253"/>
      <c r="ERN95" s="253"/>
      <c r="ERO95" s="253"/>
      <c r="ERP95" s="253"/>
      <c r="ERQ95" s="253"/>
      <c r="ERR95" s="253"/>
      <c r="ERS95" s="253"/>
      <c r="ERT95" s="253"/>
      <c r="ERU95" s="253"/>
      <c r="ERV95" s="253"/>
      <c r="ERW95" s="253"/>
      <c r="ERX95" s="253"/>
      <c r="ERY95" s="253"/>
      <c r="ERZ95" s="253"/>
      <c r="ESA95" s="253"/>
      <c r="ESB95" s="253"/>
      <c r="ESC95" s="253"/>
      <c r="ESD95" s="253"/>
      <c r="ESE95" s="253"/>
      <c r="ESF95" s="253"/>
      <c r="ESG95" s="253"/>
      <c r="ESH95" s="253"/>
      <c r="ESI95" s="253"/>
      <c r="ESJ95" s="253"/>
      <c r="ESK95" s="253"/>
      <c r="ESL95" s="253"/>
      <c r="ESM95" s="253"/>
      <c r="ESN95" s="253"/>
      <c r="ESO95" s="253"/>
      <c r="ESP95" s="253"/>
      <c r="ESQ95" s="253"/>
      <c r="ESR95" s="253"/>
      <c r="ESS95" s="253"/>
      <c r="EST95" s="253"/>
      <c r="ESU95" s="253"/>
      <c r="ESV95" s="253"/>
      <c r="ESW95" s="253"/>
      <c r="ESX95" s="253"/>
      <c r="ESY95" s="253"/>
      <c r="ESZ95" s="253"/>
      <c r="ETA95" s="253"/>
      <c r="ETB95" s="253"/>
      <c r="ETC95" s="253"/>
      <c r="ETD95" s="253"/>
      <c r="ETE95" s="253"/>
      <c r="ETF95" s="253"/>
      <c r="ETG95" s="253"/>
      <c r="ETH95" s="253"/>
      <c r="ETI95" s="253"/>
      <c r="ETJ95" s="253"/>
      <c r="ETK95" s="253"/>
      <c r="ETL95" s="253"/>
      <c r="ETM95" s="253"/>
      <c r="ETN95" s="253"/>
      <c r="ETO95" s="253"/>
      <c r="ETP95" s="253"/>
      <c r="ETQ95" s="253"/>
      <c r="ETR95" s="253"/>
      <c r="ETS95" s="253"/>
      <c r="ETT95" s="253"/>
      <c r="ETU95" s="253"/>
      <c r="ETV95" s="253"/>
      <c r="ETW95" s="253"/>
      <c r="ETX95" s="253"/>
      <c r="ETY95" s="253"/>
      <c r="ETZ95" s="253"/>
      <c r="EUA95" s="253"/>
      <c r="EUB95" s="253"/>
      <c r="EUC95" s="253"/>
      <c r="EUD95" s="253"/>
      <c r="EUE95" s="253"/>
      <c r="EUF95" s="253"/>
      <c r="EUG95" s="253"/>
      <c r="EUH95" s="253"/>
      <c r="EUI95" s="253"/>
      <c r="EUJ95" s="253"/>
      <c r="EUK95" s="253"/>
      <c r="EUL95" s="253"/>
      <c r="EUM95" s="253"/>
      <c r="EUN95" s="253"/>
      <c r="EUO95" s="253"/>
      <c r="EUP95" s="253"/>
      <c r="EUQ95" s="253"/>
      <c r="EUR95" s="253"/>
      <c r="EUS95" s="253"/>
      <c r="EUT95" s="253"/>
      <c r="EUU95" s="253"/>
      <c r="EUV95" s="253"/>
      <c r="EUW95" s="253"/>
      <c r="EUX95" s="253"/>
      <c r="EUY95" s="253"/>
      <c r="EUZ95" s="253"/>
      <c r="EVA95" s="253"/>
      <c r="EVB95" s="253"/>
      <c r="EVC95" s="253"/>
      <c r="EVD95" s="253"/>
      <c r="EVE95" s="253"/>
      <c r="EVF95" s="253"/>
      <c r="EVG95" s="253"/>
      <c r="EVH95" s="253"/>
      <c r="EVI95" s="253"/>
      <c r="EVJ95" s="253"/>
      <c r="EVK95" s="253"/>
      <c r="EVL95" s="253"/>
      <c r="EVM95" s="253"/>
      <c r="EVN95" s="253"/>
      <c r="EVO95" s="253"/>
      <c r="EVP95" s="253"/>
      <c r="EVQ95" s="253"/>
      <c r="EVR95" s="253"/>
      <c r="EVS95" s="253"/>
      <c r="EVT95" s="253"/>
      <c r="EVU95" s="253"/>
      <c r="EVV95" s="253"/>
      <c r="EVW95" s="253"/>
      <c r="EVX95" s="253"/>
      <c r="EVY95" s="253"/>
      <c r="EVZ95" s="253"/>
      <c r="EWA95" s="253"/>
      <c r="EWB95" s="253"/>
      <c r="EWC95" s="253"/>
      <c r="EWD95" s="253"/>
      <c r="EWE95" s="253"/>
      <c r="EWF95" s="253"/>
      <c r="EWG95" s="253"/>
      <c r="EWH95" s="253"/>
      <c r="EWI95" s="253"/>
      <c r="EWJ95" s="253"/>
      <c r="EWK95" s="253"/>
      <c r="EWL95" s="253"/>
      <c r="EWM95" s="253"/>
      <c r="EWN95" s="253"/>
      <c r="EWO95" s="253"/>
      <c r="EWP95" s="253"/>
      <c r="EWQ95" s="253"/>
      <c r="EWR95" s="253"/>
      <c r="EWS95" s="253"/>
      <c r="EWT95" s="253"/>
      <c r="EWU95" s="253"/>
      <c r="EWV95" s="253"/>
      <c r="EWW95" s="253"/>
      <c r="EWX95" s="253"/>
      <c r="EWY95" s="253"/>
      <c r="EWZ95" s="253"/>
      <c r="EXA95" s="253"/>
      <c r="EXB95" s="253"/>
      <c r="EXC95" s="253"/>
      <c r="EXD95" s="253"/>
      <c r="EXE95" s="253"/>
      <c r="EXF95" s="253"/>
      <c r="EXG95" s="253"/>
      <c r="EXH95" s="253"/>
      <c r="EXI95" s="253"/>
      <c r="EXJ95" s="253"/>
      <c r="EXK95" s="253"/>
      <c r="EXL95" s="253"/>
      <c r="EXM95" s="253"/>
      <c r="EXN95" s="253"/>
      <c r="EXO95" s="253"/>
      <c r="EXP95" s="253"/>
      <c r="EXQ95" s="253"/>
      <c r="EXR95" s="253"/>
      <c r="EXS95" s="253"/>
      <c r="EXT95" s="253"/>
      <c r="EXU95" s="253"/>
      <c r="EXV95" s="253"/>
      <c r="EXW95" s="253"/>
      <c r="EXX95" s="253"/>
      <c r="EXY95" s="253"/>
      <c r="EXZ95" s="253"/>
      <c r="EYA95" s="253"/>
      <c r="EYB95" s="253"/>
      <c r="EYC95" s="253"/>
      <c r="EYD95" s="253"/>
      <c r="EYE95" s="253"/>
      <c r="EYF95" s="253"/>
      <c r="EYG95" s="253"/>
      <c r="EYH95" s="253"/>
      <c r="EYI95" s="253"/>
      <c r="EYJ95" s="253"/>
      <c r="EYK95" s="253"/>
      <c r="EYL95" s="253"/>
      <c r="EYM95" s="253"/>
      <c r="EYN95" s="253"/>
      <c r="EYO95" s="253"/>
      <c r="EYP95" s="253"/>
      <c r="EYQ95" s="253"/>
      <c r="EYR95" s="253"/>
      <c r="EYS95" s="253"/>
      <c r="EYT95" s="253"/>
      <c r="EYU95" s="253"/>
      <c r="EYV95" s="253"/>
      <c r="EYW95" s="253"/>
      <c r="EYX95" s="253"/>
      <c r="EYY95" s="253"/>
      <c r="EYZ95" s="253"/>
      <c r="EZA95" s="253"/>
      <c r="EZB95" s="253"/>
      <c r="EZC95" s="253"/>
      <c r="EZD95" s="253"/>
      <c r="EZE95" s="253"/>
      <c r="EZF95" s="253"/>
      <c r="EZG95" s="253"/>
      <c r="EZH95" s="253"/>
      <c r="EZI95" s="253"/>
      <c r="EZJ95" s="253"/>
      <c r="EZK95" s="253"/>
      <c r="EZL95" s="253"/>
      <c r="EZM95" s="253"/>
      <c r="EZN95" s="253"/>
      <c r="EZO95" s="253"/>
      <c r="EZP95" s="253"/>
      <c r="EZQ95" s="253"/>
      <c r="EZR95" s="253"/>
      <c r="EZS95" s="253"/>
      <c r="EZT95" s="253"/>
      <c r="EZU95" s="253"/>
      <c r="EZV95" s="253"/>
      <c r="EZW95" s="253"/>
      <c r="EZX95" s="253"/>
      <c r="EZY95" s="253"/>
      <c r="EZZ95" s="253"/>
      <c r="FAA95" s="253"/>
      <c r="FAB95" s="253"/>
      <c r="FAC95" s="253"/>
      <c r="FAD95" s="253"/>
      <c r="FAE95" s="253"/>
      <c r="FAF95" s="253"/>
      <c r="FAG95" s="253"/>
      <c r="FAH95" s="253"/>
      <c r="FAI95" s="253"/>
      <c r="FAJ95" s="253"/>
      <c r="FAK95" s="253"/>
      <c r="FAL95" s="253"/>
      <c r="FAM95" s="253"/>
      <c r="FAN95" s="253"/>
      <c r="FAO95" s="253"/>
      <c r="FAP95" s="253"/>
      <c r="FAQ95" s="253"/>
      <c r="FAR95" s="253"/>
      <c r="FAS95" s="253"/>
      <c r="FAT95" s="253"/>
      <c r="FAU95" s="253"/>
      <c r="FAV95" s="253"/>
      <c r="FAW95" s="253"/>
      <c r="FAX95" s="253"/>
      <c r="FAY95" s="253"/>
      <c r="FAZ95" s="253"/>
      <c r="FBA95" s="253"/>
      <c r="FBB95" s="253"/>
      <c r="FBC95" s="253"/>
      <c r="FBD95" s="253"/>
      <c r="FBE95" s="253"/>
      <c r="FBF95" s="253"/>
      <c r="FBG95" s="253"/>
      <c r="FBH95" s="253"/>
      <c r="FBI95" s="253"/>
      <c r="FBJ95" s="253"/>
      <c r="FBK95" s="253"/>
      <c r="FBL95" s="253"/>
      <c r="FBM95" s="253"/>
      <c r="FBN95" s="253"/>
      <c r="FBO95" s="253"/>
      <c r="FBP95" s="253"/>
      <c r="FBQ95" s="253"/>
      <c r="FBR95" s="253"/>
      <c r="FBS95" s="253"/>
      <c r="FBT95" s="253"/>
      <c r="FBU95" s="253"/>
      <c r="FBV95" s="253"/>
      <c r="FBW95" s="253"/>
      <c r="FBX95" s="253"/>
      <c r="FBY95" s="253"/>
      <c r="FBZ95" s="253"/>
      <c r="FCA95" s="253"/>
      <c r="FCB95" s="253"/>
      <c r="FCC95" s="253"/>
      <c r="FCD95" s="253"/>
      <c r="FCE95" s="253"/>
      <c r="FCF95" s="253"/>
      <c r="FCG95" s="253"/>
      <c r="FCH95" s="253"/>
      <c r="FCI95" s="253"/>
      <c r="FCJ95" s="253"/>
      <c r="FCK95" s="253"/>
      <c r="FCL95" s="253"/>
      <c r="FCM95" s="253"/>
      <c r="FCN95" s="253"/>
      <c r="FCO95" s="253"/>
      <c r="FCP95" s="253"/>
      <c r="FCQ95" s="253"/>
      <c r="FCR95" s="253"/>
      <c r="FCS95" s="253"/>
      <c r="FCT95" s="253"/>
      <c r="FCU95" s="253"/>
      <c r="FCV95" s="253"/>
      <c r="FCW95" s="253"/>
      <c r="FCX95" s="253"/>
      <c r="FCY95" s="253"/>
      <c r="FCZ95" s="253"/>
      <c r="FDA95" s="253"/>
      <c r="FDB95" s="253"/>
      <c r="FDC95" s="253"/>
      <c r="FDD95" s="253"/>
      <c r="FDE95" s="253"/>
      <c r="FDF95" s="253"/>
      <c r="FDG95" s="253"/>
      <c r="FDH95" s="253"/>
      <c r="FDI95" s="253"/>
      <c r="FDJ95" s="253"/>
      <c r="FDK95" s="253"/>
      <c r="FDL95" s="253"/>
      <c r="FDM95" s="253"/>
      <c r="FDN95" s="253"/>
      <c r="FDO95" s="253"/>
      <c r="FDP95" s="253"/>
      <c r="FDQ95" s="253"/>
      <c r="FDR95" s="253"/>
      <c r="FDS95" s="253"/>
      <c r="FDT95" s="253"/>
      <c r="FDU95" s="253"/>
      <c r="FDV95" s="253"/>
      <c r="FDW95" s="253"/>
      <c r="FDX95" s="253"/>
      <c r="FDY95" s="253"/>
      <c r="FDZ95" s="253"/>
      <c r="FEA95" s="253"/>
      <c r="FEB95" s="253"/>
      <c r="FEC95" s="253"/>
      <c r="FED95" s="253"/>
      <c r="FEE95" s="253"/>
      <c r="FEF95" s="253"/>
      <c r="FEG95" s="253"/>
      <c r="FEH95" s="253"/>
      <c r="FEI95" s="253"/>
      <c r="FEJ95" s="253"/>
      <c r="FEK95" s="253"/>
      <c r="FEL95" s="253"/>
      <c r="FEM95" s="253"/>
      <c r="FEN95" s="253"/>
      <c r="FEO95" s="253"/>
      <c r="FEP95" s="253"/>
      <c r="FEQ95" s="253"/>
      <c r="FER95" s="253"/>
      <c r="FES95" s="253"/>
      <c r="FET95" s="253"/>
      <c r="FEU95" s="253"/>
      <c r="FEV95" s="253"/>
      <c r="FEW95" s="253"/>
      <c r="FEX95" s="253"/>
      <c r="FEY95" s="253"/>
      <c r="FEZ95" s="253"/>
      <c r="FFA95" s="253"/>
      <c r="FFB95" s="253"/>
      <c r="FFC95" s="253"/>
      <c r="FFD95" s="253"/>
      <c r="FFE95" s="253"/>
      <c r="FFF95" s="253"/>
      <c r="FFG95" s="253"/>
      <c r="FFH95" s="253"/>
      <c r="FFI95" s="253"/>
      <c r="FFJ95" s="253"/>
      <c r="FFK95" s="253"/>
      <c r="FFL95" s="253"/>
      <c r="FFM95" s="253"/>
      <c r="FFN95" s="253"/>
      <c r="FFO95" s="253"/>
      <c r="FFP95" s="253"/>
      <c r="FFQ95" s="253"/>
      <c r="FFR95" s="253"/>
      <c r="FFS95" s="253"/>
      <c r="FFT95" s="253"/>
      <c r="FFU95" s="253"/>
      <c r="FFV95" s="253"/>
      <c r="FFW95" s="253"/>
      <c r="FFX95" s="253"/>
      <c r="FFY95" s="253"/>
      <c r="FFZ95" s="253"/>
      <c r="FGA95" s="253"/>
      <c r="FGB95" s="253"/>
      <c r="FGC95" s="253"/>
      <c r="FGD95" s="253"/>
      <c r="FGE95" s="253"/>
      <c r="FGF95" s="253"/>
      <c r="FGG95" s="253"/>
      <c r="FGH95" s="253"/>
      <c r="FGI95" s="253"/>
      <c r="FGJ95" s="253"/>
      <c r="FGK95" s="253"/>
      <c r="FGL95" s="253"/>
      <c r="FGM95" s="253"/>
      <c r="FGN95" s="253"/>
      <c r="FGO95" s="253"/>
      <c r="FGP95" s="253"/>
      <c r="FGQ95" s="253"/>
      <c r="FGR95" s="253"/>
      <c r="FGS95" s="253"/>
      <c r="FGT95" s="253"/>
      <c r="FGU95" s="253"/>
      <c r="FGV95" s="253"/>
      <c r="FGW95" s="253"/>
      <c r="FGX95" s="253"/>
      <c r="FGY95" s="253"/>
      <c r="FGZ95" s="253"/>
      <c r="FHA95" s="253"/>
      <c r="FHB95" s="253"/>
      <c r="FHC95" s="253"/>
      <c r="FHD95" s="253"/>
      <c r="FHE95" s="253"/>
      <c r="FHF95" s="253"/>
      <c r="FHG95" s="253"/>
      <c r="FHH95" s="253"/>
      <c r="FHI95" s="253"/>
      <c r="FHJ95" s="253"/>
      <c r="FHK95" s="253"/>
      <c r="FHL95" s="253"/>
      <c r="FHM95" s="253"/>
      <c r="FHN95" s="253"/>
      <c r="FHO95" s="253"/>
      <c r="FHP95" s="253"/>
      <c r="FHQ95" s="253"/>
      <c r="FHR95" s="253"/>
      <c r="FHS95" s="253"/>
      <c r="FHT95" s="253"/>
      <c r="FHU95" s="253"/>
      <c r="FHV95" s="253"/>
      <c r="FHW95" s="253"/>
      <c r="FHX95" s="253"/>
      <c r="FHY95" s="253"/>
      <c r="FHZ95" s="253"/>
      <c r="FIA95" s="253"/>
      <c r="FIB95" s="253"/>
      <c r="FIC95" s="253"/>
      <c r="FID95" s="253"/>
      <c r="FIE95" s="253"/>
      <c r="FIF95" s="253"/>
      <c r="FIG95" s="253"/>
      <c r="FIH95" s="253"/>
      <c r="FII95" s="253"/>
      <c r="FIJ95" s="253"/>
      <c r="FIK95" s="253"/>
      <c r="FIL95" s="253"/>
      <c r="FIM95" s="253"/>
      <c r="FIN95" s="253"/>
      <c r="FIO95" s="253"/>
      <c r="FIP95" s="253"/>
      <c r="FIQ95" s="253"/>
      <c r="FIR95" s="253"/>
      <c r="FIS95" s="253"/>
      <c r="FIT95" s="253"/>
      <c r="FIU95" s="253"/>
      <c r="FIV95" s="253"/>
      <c r="FIW95" s="253"/>
      <c r="FIX95" s="253"/>
      <c r="FIY95" s="253"/>
      <c r="FIZ95" s="253"/>
      <c r="FJA95" s="253"/>
      <c r="FJB95" s="253"/>
      <c r="FJC95" s="253"/>
      <c r="FJD95" s="253"/>
      <c r="FJE95" s="253"/>
      <c r="FJF95" s="253"/>
      <c r="FJG95" s="253"/>
      <c r="FJH95" s="253"/>
      <c r="FJI95" s="253"/>
      <c r="FJJ95" s="253"/>
      <c r="FJK95" s="253"/>
      <c r="FJL95" s="253"/>
      <c r="FJM95" s="253"/>
      <c r="FJN95" s="253"/>
      <c r="FJO95" s="253"/>
      <c r="FJP95" s="253"/>
      <c r="FJQ95" s="253"/>
      <c r="FJR95" s="253"/>
      <c r="FJS95" s="253"/>
      <c r="FJT95" s="253"/>
      <c r="FJU95" s="253"/>
      <c r="FJV95" s="253"/>
      <c r="FJW95" s="253"/>
      <c r="FJX95" s="253"/>
      <c r="FJY95" s="253"/>
      <c r="FJZ95" s="253"/>
      <c r="FKA95" s="253"/>
      <c r="FKB95" s="253"/>
      <c r="FKC95" s="253"/>
      <c r="FKD95" s="253"/>
      <c r="FKE95" s="253"/>
      <c r="FKF95" s="253"/>
      <c r="FKG95" s="253"/>
      <c r="FKH95" s="253"/>
      <c r="FKI95" s="253"/>
      <c r="FKJ95" s="253"/>
      <c r="FKK95" s="253"/>
      <c r="FKL95" s="253"/>
      <c r="FKM95" s="253"/>
      <c r="FKN95" s="253"/>
      <c r="FKO95" s="253"/>
      <c r="FKP95" s="253"/>
      <c r="FKQ95" s="253"/>
      <c r="FKR95" s="253"/>
      <c r="FKS95" s="253"/>
      <c r="FKT95" s="253"/>
      <c r="FKU95" s="253"/>
      <c r="FKV95" s="253"/>
      <c r="FKW95" s="253"/>
      <c r="FKX95" s="253"/>
      <c r="FKY95" s="253"/>
      <c r="FKZ95" s="253"/>
      <c r="FLA95" s="253"/>
      <c r="FLB95" s="253"/>
      <c r="FLC95" s="253"/>
      <c r="FLD95" s="253"/>
      <c r="FLE95" s="253"/>
      <c r="FLF95" s="253"/>
      <c r="FLG95" s="253"/>
      <c r="FLH95" s="253"/>
      <c r="FLI95" s="253"/>
      <c r="FLJ95" s="253"/>
      <c r="FLK95" s="253"/>
      <c r="FLL95" s="253"/>
      <c r="FLM95" s="253"/>
      <c r="FLN95" s="253"/>
      <c r="FLO95" s="253"/>
      <c r="FLP95" s="253"/>
      <c r="FLQ95" s="253"/>
      <c r="FLR95" s="253"/>
      <c r="FLS95" s="253"/>
      <c r="FLT95" s="253"/>
      <c r="FLU95" s="253"/>
      <c r="FLV95" s="253"/>
      <c r="FLW95" s="253"/>
      <c r="FLX95" s="253"/>
      <c r="FLY95" s="253"/>
      <c r="FLZ95" s="253"/>
      <c r="FMA95" s="253"/>
      <c r="FMB95" s="253"/>
      <c r="FMC95" s="253"/>
      <c r="FMD95" s="253"/>
      <c r="FME95" s="253"/>
      <c r="FMF95" s="253"/>
      <c r="FMG95" s="253"/>
      <c r="FMH95" s="253"/>
      <c r="FMI95" s="253"/>
      <c r="FMJ95" s="253"/>
      <c r="FMK95" s="253"/>
      <c r="FML95" s="253"/>
      <c r="FMM95" s="253"/>
      <c r="FMN95" s="253"/>
      <c r="FMO95" s="253"/>
      <c r="FMP95" s="253"/>
      <c r="FMQ95" s="253"/>
      <c r="FMR95" s="253"/>
      <c r="FMS95" s="253"/>
      <c r="FMT95" s="253"/>
      <c r="FMU95" s="253"/>
      <c r="FMV95" s="253"/>
      <c r="FMW95" s="253"/>
      <c r="FMX95" s="253"/>
      <c r="FMY95" s="253"/>
      <c r="FMZ95" s="253"/>
      <c r="FNA95" s="253"/>
      <c r="FNB95" s="253"/>
      <c r="FNC95" s="253"/>
      <c r="FND95" s="253"/>
      <c r="FNE95" s="253"/>
      <c r="FNF95" s="253"/>
      <c r="FNG95" s="253"/>
      <c r="FNH95" s="253"/>
      <c r="FNI95" s="253"/>
      <c r="FNJ95" s="253"/>
      <c r="FNK95" s="253"/>
      <c r="FNL95" s="253"/>
      <c r="FNM95" s="253"/>
      <c r="FNN95" s="253"/>
      <c r="FNO95" s="253"/>
      <c r="FNP95" s="253"/>
      <c r="FNQ95" s="253"/>
      <c r="FNR95" s="253"/>
      <c r="FNS95" s="253"/>
      <c r="FNT95" s="253"/>
      <c r="FNU95" s="253"/>
      <c r="FNV95" s="253"/>
      <c r="FNW95" s="253"/>
      <c r="FNX95" s="253"/>
      <c r="FNY95" s="253"/>
      <c r="FNZ95" s="253"/>
      <c r="FOA95" s="253"/>
      <c r="FOB95" s="253"/>
      <c r="FOC95" s="253"/>
      <c r="FOD95" s="253"/>
      <c r="FOE95" s="253"/>
      <c r="FOF95" s="253"/>
      <c r="FOG95" s="253"/>
      <c r="FOH95" s="253"/>
      <c r="FOI95" s="253"/>
      <c r="FOJ95" s="253"/>
      <c r="FOK95" s="253"/>
      <c r="FOL95" s="253"/>
      <c r="FOM95" s="253"/>
      <c r="FON95" s="253"/>
      <c r="FOO95" s="253"/>
      <c r="FOP95" s="253"/>
      <c r="FOQ95" s="253"/>
      <c r="FOR95" s="253"/>
      <c r="FOS95" s="253"/>
      <c r="FOT95" s="253"/>
      <c r="FOU95" s="253"/>
      <c r="FOV95" s="253"/>
      <c r="FOW95" s="253"/>
      <c r="FOX95" s="253"/>
      <c r="FOY95" s="253"/>
      <c r="FOZ95" s="253"/>
      <c r="FPA95" s="253"/>
      <c r="FPB95" s="253"/>
      <c r="FPC95" s="253"/>
      <c r="FPD95" s="253"/>
      <c r="FPE95" s="253"/>
      <c r="FPF95" s="253"/>
      <c r="FPG95" s="253"/>
      <c r="FPH95" s="253"/>
      <c r="FPI95" s="253"/>
      <c r="FPJ95" s="253"/>
      <c r="FPK95" s="253"/>
      <c r="FPL95" s="253"/>
      <c r="FPM95" s="253"/>
      <c r="FPN95" s="253"/>
      <c r="FPO95" s="253"/>
      <c r="FPP95" s="253"/>
      <c r="FPQ95" s="253"/>
      <c r="FPR95" s="253"/>
      <c r="FPS95" s="253"/>
      <c r="FPT95" s="253"/>
      <c r="FPU95" s="253"/>
      <c r="FPV95" s="253"/>
      <c r="FPW95" s="253"/>
      <c r="FPX95" s="253"/>
      <c r="FPY95" s="253"/>
      <c r="FPZ95" s="253"/>
      <c r="FQA95" s="253"/>
      <c r="FQB95" s="253"/>
      <c r="FQC95" s="253"/>
      <c r="FQD95" s="253"/>
      <c r="FQE95" s="253"/>
      <c r="FQF95" s="253"/>
      <c r="FQG95" s="253"/>
      <c r="FQH95" s="253"/>
      <c r="FQI95" s="253"/>
      <c r="FQJ95" s="253"/>
      <c r="FQK95" s="253"/>
      <c r="FQL95" s="253"/>
      <c r="FQM95" s="253"/>
      <c r="FQN95" s="253"/>
      <c r="FQO95" s="253"/>
      <c r="FQP95" s="253"/>
      <c r="FQQ95" s="253"/>
      <c r="FQR95" s="253"/>
      <c r="FQS95" s="253"/>
      <c r="FQT95" s="253"/>
      <c r="FQU95" s="253"/>
      <c r="FQV95" s="253"/>
      <c r="FQW95" s="253"/>
      <c r="FQX95" s="253"/>
      <c r="FQY95" s="253"/>
      <c r="FQZ95" s="253"/>
      <c r="FRA95" s="253"/>
      <c r="FRB95" s="253"/>
      <c r="FRC95" s="253"/>
      <c r="FRD95" s="253"/>
      <c r="FRE95" s="253"/>
      <c r="FRF95" s="253"/>
      <c r="FRG95" s="253"/>
      <c r="FRH95" s="253"/>
      <c r="FRI95" s="253"/>
      <c r="FRJ95" s="253"/>
      <c r="FRK95" s="253"/>
      <c r="FRL95" s="253"/>
      <c r="FRM95" s="253"/>
      <c r="FRN95" s="253"/>
      <c r="FRO95" s="253"/>
      <c r="FRP95" s="253"/>
      <c r="FRQ95" s="253"/>
      <c r="FRR95" s="253"/>
      <c r="FRS95" s="253"/>
      <c r="FRT95" s="253"/>
      <c r="FRU95" s="253"/>
      <c r="FRV95" s="253"/>
      <c r="FRW95" s="253"/>
      <c r="FRX95" s="253"/>
      <c r="FRY95" s="253"/>
      <c r="FRZ95" s="253"/>
      <c r="FSA95" s="253"/>
      <c r="FSB95" s="253"/>
      <c r="FSC95" s="253"/>
      <c r="FSD95" s="253"/>
      <c r="FSE95" s="253"/>
      <c r="FSF95" s="253"/>
      <c r="FSG95" s="253"/>
      <c r="FSH95" s="253"/>
      <c r="FSI95" s="253"/>
      <c r="FSJ95" s="253"/>
      <c r="FSK95" s="253"/>
      <c r="FSL95" s="253"/>
      <c r="FSM95" s="253"/>
      <c r="FSN95" s="253"/>
      <c r="FSO95" s="253"/>
      <c r="FSP95" s="253"/>
      <c r="FSQ95" s="253"/>
      <c r="FSR95" s="253"/>
      <c r="FSS95" s="253"/>
      <c r="FST95" s="253"/>
      <c r="FSU95" s="253"/>
      <c r="FSV95" s="253"/>
      <c r="FSW95" s="253"/>
      <c r="FSX95" s="253"/>
      <c r="FSY95" s="253"/>
      <c r="FSZ95" s="253"/>
      <c r="FTA95" s="253"/>
      <c r="FTB95" s="253"/>
      <c r="FTC95" s="253"/>
      <c r="FTD95" s="253"/>
      <c r="FTE95" s="253"/>
      <c r="FTF95" s="253"/>
      <c r="FTG95" s="253"/>
      <c r="FTH95" s="253"/>
      <c r="FTI95" s="253"/>
      <c r="FTJ95" s="253"/>
      <c r="FTK95" s="253"/>
      <c r="FTL95" s="253"/>
      <c r="FTM95" s="253"/>
      <c r="FTN95" s="253"/>
      <c r="FTO95" s="253"/>
      <c r="FTP95" s="253"/>
      <c r="FTQ95" s="253"/>
      <c r="FTR95" s="253"/>
      <c r="FTS95" s="253"/>
      <c r="FTT95" s="253"/>
      <c r="FTU95" s="253"/>
      <c r="FTV95" s="253"/>
      <c r="FTW95" s="253"/>
      <c r="FTX95" s="253"/>
      <c r="FTY95" s="253"/>
      <c r="FTZ95" s="253"/>
      <c r="FUA95" s="253"/>
      <c r="FUB95" s="253"/>
      <c r="FUC95" s="253"/>
      <c r="FUD95" s="253"/>
      <c r="FUE95" s="253"/>
      <c r="FUF95" s="253"/>
      <c r="FUG95" s="253"/>
      <c r="FUH95" s="253"/>
      <c r="FUI95" s="253"/>
      <c r="FUJ95" s="253"/>
      <c r="FUK95" s="253"/>
      <c r="FUL95" s="253"/>
      <c r="FUM95" s="253"/>
      <c r="FUN95" s="253"/>
      <c r="FUO95" s="253"/>
      <c r="FUP95" s="253"/>
      <c r="FUQ95" s="253"/>
      <c r="FUR95" s="253"/>
      <c r="FUS95" s="253"/>
      <c r="FUT95" s="253"/>
      <c r="FUU95" s="253"/>
      <c r="FUV95" s="253"/>
      <c r="FUW95" s="253"/>
      <c r="FUX95" s="253"/>
      <c r="FUY95" s="253"/>
      <c r="FUZ95" s="253"/>
      <c r="FVA95" s="253"/>
      <c r="FVB95" s="253"/>
      <c r="FVC95" s="253"/>
      <c r="FVD95" s="253"/>
      <c r="FVE95" s="253"/>
      <c r="FVF95" s="253"/>
      <c r="FVG95" s="253"/>
      <c r="FVH95" s="253"/>
      <c r="FVI95" s="253"/>
      <c r="FVJ95" s="253"/>
      <c r="FVK95" s="253"/>
      <c r="FVL95" s="253"/>
      <c r="FVM95" s="253"/>
      <c r="FVN95" s="253"/>
      <c r="FVO95" s="253"/>
      <c r="FVP95" s="253"/>
      <c r="FVQ95" s="253"/>
      <c r="FVR95" s="253"/>
      <c r="FVS95" s="253"/>
      <c r="FVT95" s="253"/>
      <c r="FVU95" s="253"/>
      <c r="FVV95" s="253"/>
      <c r="FVW95" s="253"/>
      <c r="FVX95" s="253"/>
      <c r="FVY95" s="253"/>
      <c r="FVZ95" s="253"/>
      <c r="FWA95" s="253"/>
      <c r="FWB95" s="253"/>
      <c r="FWC95" s="253"/>
      <c r="FWD95" s="253"/>
      <c r="FWE95" s="253"/>
      <c r="FWF95" s="253"/>
      <c r="FWG95" s="253"/>
      <c r="FWH95" s="253"/>
      <c r="FWI95" s="253"/>
      <c r="FWJ95" s="253"/>
      <c r="FWK95" s="253"/>
      <c r="FWL95" s="253"/>
      <c r="FWM95" s="253"/>
      <c r="FWN95" s="253"/>
      <c r="FWO95" s="253"/>
      <c r="FWP95" s="253"/>
      <c r="FWQ95" s="253"/>
      <c r="FWR95" s="253"/>
      <c r="FWS95" s="253"/>
      <c r="FWT95" s="253"/>
      <c r="FWU95" s="253"/>
      <c r="FWV95" s="253"/>
      <c r="FWW95" s="253"/>
      <c r="FWX95" s="253"/>
      <c r="FWY95" s="253"/>
      <c r="FWZ95" s="253"/>
      <c r="FXA95" s="253"/>
      <c r="FXB95" s="253"/>
      <c r="FXC95" s="253"/>
      <c r="FXD95" s="253"/>
      <c r="FXE95" s="253"/>
      <c r="FXF95" s="253"/>
      <c r="FXG95" s="253"/>
      <c r="FXH95" s="253"/>
      <c r="FXI95" s="253"/>
      <c r="FXJ95" s="253"/>
      <c r="FXK95" s="253"/>
      <c r="FXL95" s="253"/>
      <c r="FXM95" s="253"/>
      <c r="FXN95" s="253"/>
      <c r="FXO95" s="253"/>
      <c r="FXP95" s="253"/>
      <c r="FXQ95" s="253"/>
      <c r="FXR95" s="253"/>
      <c r="FXS95" s="253"/>
      <c r="FXT95" s="253"/>
      <c r="FXU95" s="253"/>
      <c r="FXV95" s="253"/>
      <c r="FXW95" s="253"/>
      <c r="FXX95" s="253"/>
      <c r="FXY95" s="253"/>
      <c r="FXZ95" s="253"/>
      <c r="FYA95" s="253"/>
      <c r="FYB95" s="253"/>
      <c r="FYC95" s="253"/>
      <c r="FYD95" s="253"/>
      <c r="FYE95" s="253"/>
      <c r="FYF95" s="253"/>
      <c r="FYG95" s="253"/>
      <c r="FYH95" s="253"/>
      <c r="FYI95" s="253"/>
      <c r="FYJ95" s="253"/>
      <c r="FYK95" s="253"/>
      <c r="FYL95" s="253"/>
      <c r="FYM95" s="253"/>
      <c r="FYN95" s="253"/>
      <c r="FYO95" s="253"/>
      <c r="FYP95" s="253"/>
      <c r="FYQ95" s="253"/>
      <c r="FYR95" s="253"/>
      <c r="FYS95" s="253"/>
      <c r="FYT95" s="253"/>
      <c r="FYU95" s="253"/>
      <c r="FYV95" s="253"/>
      <c r="FYW95" s="253"/>
      <c r="FYX95" s="253"/>
      <c r="FYY95" s="253"/>
      <c r="FYZ95" s="253"/>
      <c r="FZA95" s="253"/>
      <c r="FZB95" s="253"/>
      <c r="FZC95" s="253"/>
      <c r="FZD95" s="253"/>
      <c r="FZE95" s="253"/>
      <c r="FZF95" s="253"/>
      <c r="FZG95" s="253"/>
      <c r="FZH95" s="253"/>
      <c r="FZI95" s="253"/>
      <c r="FZJ95" s="253"/>
      <c r="FZK95" s="253"/>
      <c r="FZL95" s="253"/>
      <c r="FZM95" s="253"/>
      <c r="FZN95" s="253"/>
      <c r="FZO95" s="253"/>
      <c r="FZP95" s="253"/>
      <c r="FZQ95" s="253"/>
      <c r="FZR95" s="253"/>
      <c r="FZS95" s="253"/>
      <c r="FZT95" s="253"/>
      <c r="FZU95" s="253"/>
      <c r="FZV95" s="253"/>
      <c r="FZW95" s="253"/>
      <c r="FZX95" s="253"/>
      <c r="FZY95" s="253"/>
      <c r="FZZ95" s="253"/>
      <c r="GAA95" s="253"/>
      <c r="GAB95" s="253"/>
      <c r="GAC95" s="253"/>
      <c r="GAD95" s="253"/>
      <c r="GAE95" s="253"/>
      <c r="GAF95" s="253"/>
      <c r="GAG95" s="253"/>
      <c r="GAH95" s="253"/>
      <c r="GAI95" s="253"/>
      <c r="GAJ95" s="253"/>
      <c r="GAK95" s="253"/>
      <c r="GAL95" s="253"/>
      <c r="GAM95" s="253"/>
      <c r="GAN95" s="253"/>
      <c r="GAO95" s="253"/>
      <c r="GAP95" s="253"/>
      <c r="GAQ95" s="253"/>
      <c r="GAR95" s="253"/>
      <c r="GAS95" s="253"/>
      <c r="GAT95" s="253"/>
      <c r="GAU95" s="253"/>
      <c r="GAV95" s="253"/>
      <c r="GAW95" s="253"/>
      <c r="GAX95" s="253"/>
      <c r="GAY95" s="253"/>
      <c r="GAZ95" s="253"/>
      <c r="GBA95" s="253"/>
      <c r="GBB95" s="253"/>
      <c r="GBC95" s="253"/>
      <c r="GBD95" s="253"/>
      <c r="GBE95" s="253"/>
      <c r="GBF95" s="253"/>
      <c r="GBG95" s="253"/>
      <c r="GBH95" s="253"/>
      <c r="GBI95" s="253"/>
      <c r="GBJ95" s="253"/>
      <c r="GBK95" s="253"/>
      <c r="GBL95" s="253"/>
      <c r="GBM95" s="253"/>
      <c r="GBN95" s="253"/>
      <c r="GBO95" s="253"/>
      <c r="GBP95" s="253"/>
      <c r="GBQ95" s="253"/>
      <c r="GBR95" s="253"/>
      <c r="GBS95" s="253"/>
      <c r="GBT95" s="253"/>
      <c r="GBU95" s="253"/>
      <c r="GBV95" s="253"/>
      <c r="GBW95" s="253"/>
      <c r="GBX95" s="253"/>
      <c r="GBY95" s="253"/>
      <c r="GBZ95" s="253"/>
      <c r="GCA95" s="253"/>
      <c r="GCB95" s="253"/>
      <c r="GCC95" s="253"/>
      <c r="GCD95" s="253"/>
      <c r="GCE95" s="253"/>
      <c r="GCF95" s="253"/>
      <c r="GCG95" s="253"/>
      <c r="GCH95" s="253"/>
      <c r="GCI95" s="253"/>
      <c r="GCJ95" s="253"/>
      <c r="GCK95" s="253"/>
      <c r="GCL95" s="253"/>
      <c r="GCM95" s="253"/>
      <c r="GCN95" s="253"/>
      <c r="GCO95" s="253"/>
      <c r="GCP95" s="253"/>
      <c r="GCQ95" s="253"/>
      <c r="GCR95" s="253"/>
      <c r="GCS95" s="253"/>
      <c r="GCT95" s="253"/>
      <c r="GCU95" s="253"/>
      <c r="GCV95" s="253"/>
      <c r="GCW95" s="253"/>
      <c r="GCX95" s="253"/>
      <c r="GCY95" s="253"/>
      <c r="GCZ95" s="253"/>
      <c r="GDA95" s="253"/>
      <c r="GDB95" s="253"/>
      <c r="GDC95" s="253"/>
      <c r="GDD95" s="253"/>
      <c r="GDE95" s="253"/>
      <c r="GDF95" s="253"/>
      <c r="GDG95" s="253"/>
      <c r="GDH95" s="253"/>
      <c r="GDI95" s="253"/>
      <c r="GDJ95" s="253"/>
      <c r="GDK95" s="253"/>
      <c r="GDL95" s="253"/>
      <c r="GDM95" s="253"/>
      <c r="GDN95" s="253"/>
      <c r="GDO95" s="253"/>
      <c r="GDP95" s="253"/>
      <c r="GDQ95" s="253"/>
      <c r="GDR95" s="253"/>
      <c r="GDS95" s="253"/>
      <c r="GDT95" s="253"/>
      <c r="GDU95" s="253"/>
      <c r="GDV95" s="253"/>
      <c r="GDW95" s="253"/>
      <c r="GDX95" s="253"/>
      <c r="GDY95" s="253"/>
      <c r="GDZ95" s="253"/>
      <c r="GEA95" s="253"/>
      <c r="GEB95" s="253"/>
      <c r="GEC95" s="253"/>
      <c r="GED95" s="253"/>
      <c r="GEE95" s="253"/>
      <c r="GEF95" s="253"/>
      <c r="GEG95" s="253"/>
      <c r="GEH95" s="253"/>
      <c r="GEI95" s="253"/>
      <c r="GEJ95" s="253"/>
      <c r="GEK95" s="253"/>
      <c r="GEL95" s="253"/>
      <c r="GEM95" s="253"/>
      <c r="GEN95" s="253"/>
      <c r="GEO95" s="253"/>
      <c r="GEP95" s="253"/>
      <c r="GEQ95" s="253"/>
      <c r="GER95" s="253"/>
      <c r="GES95" s="253"/>
      <c r="GET95" s="253"/>
      <c r="GEU95" s="253"/>
      <c r="GEV95" s="253"/>
      <c r="GEW95" s="253"/>
      <c r="GEX95" s="253"/>
      <c r="GEY95" s="253"/>
      <c r="GEZ95" s="253"/>
      <c r="GFA95" s="253"/>
      <c r="GFB95" s="253"/>
      <c r="GFC95" s="253"/>
      <c r="GFD95" s="253"/>
      <c r="GFE95" s="253"/>
      <c r="GFF95" s="253"/>
      <c r="GFG95" s="253"/>
      <c r="GFH95" s="253"/>
      <c r="GFI95" s="253"/>
      <c r="GFJ95" s="253"/>
      <c r="GFK95" s="253"/>
      <c r="GFL95" s="253"/>
      <c r="GFM95" s="253"/>
      <c r="GFN95" s="253"/>
      <c r="GFO95" s="253"/>
      <c r="GFP95" s="253"/>
      <c r="GFQ95" s="253"/>
      <c r="GFR95" s="253"/>
      <c r="GFS95" s="253"/>
      <c r="GFT95" s="253"/>
      <c r="GFU95" s="253"/>
      <c r="GFV95" s="253"/>
      <c r="GFW95" s="253"/>
      <c r="GFX95" s="253"/>
      <c r="GFY95" s="253"/>
      <c r="GFZ95" s="253"/>
      <c r="GGA95" s="253"/>
      <c r="GGB95" s="253"/>
      <c r="GGC95" s="253"/>
      <c r="GGD95" s="253"/>
      <c r="GGE95" s="253"/>
      <c r="GGF95" s="253"/>
      <c r="GGG95" s="253"/>
      <c r="GGH95" s="253"/>
      <c r="GGI95" s="253"/>
      <c r="GGJ95" s="253"/>
      <c r="GGK95" s="253"/>
      <c r="GGL95" s="253"/>
      <c r="GGM95" s="253"/>
      <c r="GGN95" s="253"/>
      <c r="GGO95" s="253"/>
      <c r="GGP95" s="253"/>
      <c r="GGQ95" s="253"/>
      <c r="GGR95" s="253"/>
      <c r="GGS95" s="253"/>
      <c r="GGT95" s="253"/>
      <c r="GGU95" s="253"/>
      <c r="GGV95" s="253"/>
      <c r="GGW95" s="253"/>
      <c r="GGX95" s="253"/>
      <c r="GGY95" s="253"/>
      <c r="GGZ95" s="253"/>
      <c r="GHA95" s="253"/>
      <c r="GHB95" s="253"/>
      <c r="GHC95" s="253"/>
      <c r="GHD95" s="253"/>
      <c r="GHE95" s="253"/>
      <c r="GHF95" s="253"/>
      <c r="GHG95" s="253"/>
      <c r="GHH95" s="253"/>
      <c r="GHI95" s="253"/>
      <c r="GHJ95" s="253"/>
      <c r="GHK95" s="253"/>
      <c r="GHL95" s="253"/>
      <c r="GHM95" s="253"/>
      <c r="GHN95" s="253"/>
      <c r="GHO95" s="253"/>
      <c r="GHP95" s="253"/>
      <c r="GHQ95" s="253"/>
      <c r="GHR95" s="253"/>
      <c r="GHS95" s="253"/>
      <c r="GHT95" s="253"/>
      <c r="GHU95" s="253"/>
      <c r="GHV95" s="253"/>
      <c r="GHW95" s="253"/>
      <c r="GHX95" s="253"/>
      <c r="GHY95" s="253"/>
      <c r="GHZ95" s="253"/>
      <c r="GIA95" s="253"/>
      <c r="GIB95" s="253"/>
      <c r="GIC95" s="253"/>
      <c r="GID95" s="253"/>
      <c r="GIE95" s="253"/>
      <c r="GIF95" s="253"/>
      <c r="GIG95" s="253"/>
      <c r="GIH95" s="253"/>
      <c r="GII95" s="253"/>
      <c r="GIJ95" s="253"/>
      <c r="GIK95" s="253"/>
      <c r="GIL95" s="253"/>
      <c r="GIM95" s="253"/>
      <c r="GIN95" s="253"/>
      <c r="GIO95" s="253"/>
      <c r="GIP95" s="253"/>
      <c r="GIQ95" s="253"/>
      <c r="GIR95" s="253"/>
      <c r="GIS95" s="253"/>
      <c r="GIT95" s="253"/>
      <c r="GIU95" s="253"/>
      <c r="GIV95" s="253"/>
      <c r="GIW95" s="253"/>
      <c r="GIX95" s="253"/>
      <c r="GIY95" s="253"/>
      <c r="GIZ95" s="253"/>
      <c r="GJA95" s="253"/>
      <c r="GJB95" s="253"/>
      <c r="GJC95" s="253"/>
      <c r="GJD95" s="253"/>
      <c r="GJE95" s="253"/>
      <c r="GJF95" s="253"/>
      <c r="GJG95" s="253"/>
      <c r="GJH95" s="253"/>
      <c r="GJI95" s="253"/>
      <c r="GJJ95" s="253"/>
      <c r="GJK95" s="253"/>
      <c r="GJL95" s="253"/>
      <c r="GJM95" s="253"/>
      <c r="GJN95" s="253"/>
      <c r="GJO95" s="253"/>
      <c r="GJP95" s="253"/>
      <c r="GJQ95" s="253"/>
      <c r="GJR95" s="253"/>
      <c r="GJS95" s="253"/>
      <c r="GJT95" s="253"/>
      <c r="GJU95" s="253"/>
      <c r="GJV95" s="253"/>
      <c r="GJW95" s="253"/>
      <c r="GJX95" s="253"/>
      <c r="GJY95" s="253"/>
      <c r="GJZ95" s="253"/>
      <c r="GKA95" s="253"/>
      <c r="GKB95" s="253"/>
      <c r="GKC95" s="253"/>
      <c r="GKD95" s="253"/>
      <c r="GKE95" s="253"/>
      <c r="GKF95" s="253"/>
      <c r="GKG95" s="253"/>
      <c r="GKH95" s="253"/>
      <c r="GKI95" s="253"/>
      <c r="GKJ95" s="253"/>
      <c r="GKK95" s="253"/>
      <c r="GKL95" s="253"/>
      <c r="GKM95" s="253"/>
      <c r="GKN95" s="253"/>
      <c r="GKO95" s="253"/>
      <c r="GKP95" s="253"/>
      <c r="GKQ95" s="253"/>
      <c r="GKR95" s="253"/>
      <c r="GKS95" s="253"/>
      <c r="GKT95" s="253"/>
      <c r="GKU95" s="253"/>
      <c r="GKV95" s="253"/>
      <c r="GKW95" s="253"/>
      <c r="GKX95" s="253"/>
      <c r="GKY95" s="253"/>
      <c r="GKZ95" s="253"/>
      <c r="GLA95" s="253"/>
      <c r="GLB95" s="253"/>
      <c r="GLC95" s="253"/>
      <c r="GLD95" s="253"/>
      <c r="GLE95" s="253"/>
      <c r="GLF95" s="253"/>
      <c r="GLG95" s="253"/>
      <c r="GLH95" s="253"/>
      <c r="GLI95" s="253"/>
      <c r="GLJ95" s="253"/>
      <c r="GLK95" s="253"/>
      <c r="GLL95" s="253"/>
      <c r="GLM95" s="253"/>
      <c r="GLN95" s="253"/>
      <c r="GLO95" s="253"/>
      <c r="GLP95" s="253"/>
      <c r="GLQ95" s="253"/>
      <c r="GLR95" s="253"/>
      <c r="GLS95" s="253"/>
      <c r="GLT95" s="253"/>
      <c r="GLU95" s="253"/>
      <c r="GLV95" s="253"/>
      <c r="GLW95" s="253"/>
      <c r="GLX95" s="253"/>
      <c r="GLY95" s="253"/>
      <c r="GLZ95" s="253"/>
      <c r="GMA95" s="253"/>
      <c r="GMB95" s="253"/>
      <c r="GMC95" s="253"/>
      <c r="GMD95" s="253"/>
      <c r="GME95" s="253"/>
      <c r="GMF95" s="253"/>
      <c r="GMG95" s="253"/>
      <c r="GMH95" s="253"/>
      <c r="GMI95" s="253"/>
      <c r="GMJ95" s="253"/>
      <c r="GMK95" s="253"/>
      <c r="GML95" s="253"/>
      <c r="GMM95" s="253"/>
      <c r="GMN95" s="253"/>
      <c r="GMO95" s="253"/>
      <c r="GMP95" s="253"/>
      <c r="GMQ95" s="253"/>
      <c r="GMR95" s="253"/>
      <c r="GMS95" s="253"/>
      <c r="GMT95" s="253"/>
      <c r="GMU95" s="253"/>
      <c r="GMV95" s="253"/>
      <c r="GMW95" s="253"/>
      <c r="GMX95" s="253"/>
      <c r="GMY95" s="253"/>
      <c r="GMZ95" s="253"/>
      <c r="GNA95" s="253"/>
      <c r="GNB95" s="253"/>
      <c r="GNC95" s="253"/>
      <c r="GND95" s="253"/>
      <c r="GNE95" s="253"/>
      <c r="GNF95" s="253"/>
      <c r="GNG95" s="253"/>
      <c r="GNH95" s="253"/>
      <c r="GNI95" s="253"/>
      <c r="GNJ95" s="253"/>
      <c r="GNK95" s="253"/>
      <c r="GNL95" s="253"/>
      <c r="GNM95" s="253"/>
      <c r="GNN95" s="253"/>
      <c r="GNO95" s="253"/>
      <c r="GNP95" s="253"/>
      <c r="GNQ95" s="253"/>
      <c r="GNR95" s="253"/>
      <c r="GNS95" s="253"/>
      <c r="GNT95" s="253"/>
      <c r="GNU95" s="253"/>
      <c r="GNV95" s="253"/>
      <c r="GNW95" s="253"/>
      <c r="GNX95" s="253"/>
      <c r="GNY95" s="253"/>
      <c r="GNZ95" s="253"/>
      <c r="GOA95" s="253"/>
      <c r="GOB95" s="253"/>
      <c r="GOC95" s="253"/>
      <c r="GOD95" s="253"/>
      <c r="GOE95" s="253"/>
      <c r="GOF95" s="253"/>
      <c r="GOG95" s="253"/>
      <c r="GOH95" s="253"/>
      <c r="GOI95" s="253"/>
      <c r="GOJ95" s="253"/>
      <c r="GOK95" s="253"/>
      <c r="GOL95" s="253"/>
      <c r="GOM95" s="253"/>
      <c r="GON95" s="253"/>
      <c r="GOO95" s="253"/>
      <c r="GOP95" s="253"/>
      <c r="GOQ95" s="253"/>
      <c r="GOR95" s="253"/>
      <c r="GOS95" s="253"/>
      <c r="GOT95" s="253"/>
      <c r="GOU95" s="253"/>
      <c r="GOV95" s="253"/>
      <c r="GOW95" s="253"/>
      <c r="GOX95" s="253"/>
      <c r="GOY95" s="253"/>
      <c r="GOZ95" s="253"/>
      <c r="GPA95" s="253"/>
      <c r="GPB95" s="253"/>
      <c r="GPC95" s="253"/>
      <c r="GPD95" s="253"/>
      <c r="GPE95" s="253"/>
      <c r="GPF95" s="253"/>
      <c r="GPG95" s="253"/>
      <c r="GPH95" s="253"/>
      <c r="GPI95" s="253"/>
      <c r="GPJ95" s="253"/>
      <c r="GPK95" s="253"/>
      <c r="GPL95" s="253"/>
      <c r="GPM95" s="253"/>
      <c r="GPN95" s="253"/>
      <c r="GPO95" s="253"/>
      <c r="GPP95" s="253"/>
      <c r="GPQ95" s="253"/>
      <c r="GPR95" s="253"/>
      <c r="GPS95" s="253"/>
      <c r="GPT95" s="253"/>
      <c r="GPU95" s="253"/>
      <c r="GPV95" s="253"/>
      <c r="GPW95" s="253"/>
      <c r="GPX95" s="253"/>
      <c r="GPY95" s="253"/>
      <c r="GPZ95" s="253"/>
      <c r="GQA95" s="253"/>
      <c r="GQB95" s="253"/>
      <c r="GQC95" s="253"/>
      <c r="GQD95" s="253"/>
      <c r="GQE95" s="253"/>
      <c r="GQF95" s="253"/>
      <c r="GQG95" s="253"/>
      <c r="GQH95" s="253"/>
      <c r="GQI95" s="253"/>
      <c r="GQJ95" s="253"/>
      <c r="GQK95" s="253"/>
      <c r="GQL95" s="253"/>
      <c r="GQM95" s="253"/>
      <c r="GQN95" s="253"/>
      <c r="GQO95" s="253"/>
      <c r="GQP95" s="253"/>
      <c r="GQQ95" s="253"/>
      <c r="GQR95" s="253"/>
      <c r="GQS95" s="253"/>
      <c r="GQT95" s="253"/>
      <c r="GQU95" s="253"/>
      <c r="GQV95" s="253"/>
      <c r="GQW95" s="253"/>
      <c r="GQX95" s="253"/>
      <c r="GQY95" s="253"/>
      <c r="GQZ95" s="253"/>
      <c r="GRA95" s="253"/>
      <c r="GRB95" s="253"/>
      <c r="GRC95" s="253"/>
      <c r="GRD95" s="253"/>
      <c r="GRE95" s="253"/>
      <c r="GRF95" s="253"/>
      <c r="GRG95" s="253"/>
      <c r="GRH95" s="253"/>
      <c r="GRI95" s="253"/>
      <c r="GRJ95" s="253"/>
      <c r="GRK95" s="253"/>
      <c r="GRL95" s="253"/>
      <c r="GRM95" s="253"/>
      <c r="GRN95" s="253"/>
      <c r="GRO95" s="253"/>
      <c r="GRP95" s="253"/>
      <c r="GRQ95" s="253"/>
      <c r="GRR95" s="253"/>
      <c r="GRS95" s="253"/>
      <c r="GRT95" s="253"/>
      <c r="GRU95" s="253"/>
      <c r="GRV95" s="253"/>
      <c r="GRW95" s="253"/>
      <c r="GRX95" s="253"/>
      <c r="GRY95" s="253"/>
      <c r="GRZ95" s="253"/>
      <c r="GSA95" s="253"/>
      <c r="GSB95" s="253"/>
      <c r="GSC95" s="253"/>
      <c r="GSD95" s="253"/>
      <c r="GSE95" s="253"/>
      <c r="GSF95" s="253"/>
      <c r="GSG95" s="253"/>
      <c r="GSH95" s="253"/>
      <c r="GSI95" s="253"/>
      <c r="GSJ95" s="253"/>
      <c r="GSK95" s="253"/>
      <c r="GSL95" s="253"/>
      <c r="GSM95" s="253"/>
      <c r="GSN95" s="253"/>
      <c r="GSO95" s="253"/>
      <c r="GSP95" s="253"/>
      <c r="GSQ95" s="253"/>
      <c r="GSR95" s="253"/>
      <c r="GSS95" s="253"/>
      <c r="GST95" s="253"/>
      <c r="GSU95" s="253"/>
      <c r="GSV95" s="253"/>
      <c r="GSW95" s="253"/>
      <c r="GSX95" s="253"/>
      <c r="GSY95" s="253"/>
      <c r="GSZ95" s="253"/>
      <c r="GTA95" s="253"/>
      <c r="GTB95" s="253"/>
      <c r="GTC95" s="253"/>
      <c r="GTD95" s="253"/>
      <c r="GTE95" s="253"/>
      <c r="GTF95" s="253"/>
      <c r="GTG95" s="253"/>
      <c r="GTH95" s="253"/>
      <c r="GTI95" s="253"/>
      <c r="GTJ95" s="253"/>
      <c r="GTK95" s="253"/>
      <c r="GTL95" s="253"/>
      <c r="GTM95" s="253"/>
      <c r="GTN95" s="253"/>
      <c r="GTO95" s="253"/>
      <c r="GTP95" s="253"/>
      <c r="GTQ95" s="253"/>
      <c r="GTR95" s="253"/>
      <c r="GTS95" s="253"/>
      <c r="GTT95" s="253"/>
      <c r="GTU95" s="253"/>
      <c r="GTV95" s="253"/>
      <c r="GTW95" s="253"/>
      <c r="GTX95" s="253"/>
      <c r="GTY95" s="253"/>
      <c r="GTZ95" s="253"/>
      <c r="GUA95" s="253"/>
      <c r="GUB95" s="253"/>
      <c r="GUC95" s="253"/>
      <c r="GUD95" s="253"/>
      <c r="GUE95" s="253"/>
      <c r="GUF95" s="253"/>
      <c r="GUG95" s="253"/>
      <c r="GUH95" s="253"/>
      <c r="GUI95" s="253"/>
      <c r="GUJ95" s="253"/>
      <c r="GUK95" s="253"/>
      <c r="GUL95" s="253"/>
      <c r="GUM95" s="253"/>
      <c r="GUN95" s="253"/>
      <c r="GUO95" s="253"/>
      <c r="GUP95" s="253"/>
      <c r="GUQ95" s="253"/>
      <c r="GUR95" s="253"/>
      <c r="GUS95" s="253"/>
      <c r="GUT95" s="253"/>
      <c r="GUU95" s="253"/>
      <c r="GUV95" s="253"/>
      <c r="GUW95" s="253"/>
      <c r="GUX95" s="253"/>
      <c r="GUY95" s="253"/>
      <c r="GUZ95" s="253"/>
      <c r="GVA95" s="253"/>
      <c r="GVB95" s="253"/>
      <c r="GVC95" s="253"/>
      <c r="GVD95" s="253"/>
      <c r="GVE95" s="253"/>
      <c r="GVF95" s="253"/>
      <c r="GVG95" s="253"/>
      <c r="GVH95" s="253"/>
      <c r="GVI95" s="253"/>
      <c r="GVJ95" s="253"/>
      <c r="GVK95" s="253"/>
      <c r="GVL95" s="253"/>
      <c r="GVM95" s="253"/>
      <c r="GVN95" s="253"/>
      <c r="GVO95" s="253"/>
      <c r="GVP95" s="253"/>
      <c r="GVQ95" s="253"/>
      <c r="GVR95" s="253"/>
      <c r="GVS95" s="253"/>
      <c r="GVT95" s="253"/>
      <c r="GVU95" s="253"/>
      <c r="GVV95" s="253"/>
      <c r="GVW95" s="253"/>
      <c r="GVX95" s="253"/>
      <c r="GVY95" s="253"/>
      <c r="GVZ95" s="253"/>
      <c r="GWA95" s="253"/>
      <c r="GWB95" s="253"/>
      <c r="GWC95" s="253"/>
      <c r="GWD95" s="253"/>
      <c r="GWE95" s="253"/>
      <c r="GWF95" s="253"/>
      <c r="GWG95" s="253"/>
      <c r="GWH95" s="253"/>
      <c r="GWI95" s="253"/>
      <c r="GWJ95" s="253"/>
      <c r="GWK95" s="253"/>
      <c r="GWL95" s="253"/>
      <c r="GWM95" s="253"/>
      <c r="GWN95" s="253"/>
      <c r="GWO95" s="253"/>
      <c r="GWP95" s="253"/>
      <c r="GWQ95" s="253"/>
      <c r="GWR95" s="253"/>
      <c r="GWS95" s="253"/>
      <c r="GWT95" s="253"/>
      <c r="GWU95" s="253"/>
      <c r="GWV95" s="253"/>
      <c r="GWW95" s="253"/>
      <c r="GWX95" s="253"/>
      <c r="GWY95" s="253"/>
      <c r="GWZ95" s="253"/>
      <c r="GXA95" s="253"/>
      <c r="GXB95" s="253"/>
      <c r="GXC95" s="253"/>
      <c r="GXD95" s="253"/>
      <c r="GXE95" s="253"/>
      <c r="GXF95" s="253"/>
      <c r="GXG95" s="253"/>
      <c r="GXH95" s="253"/>
      <c r="GXI95" s="253"/>
      <c r="GXJ95" s="253"/>
      <c r="GXK95" s="253"/>
      <c r="GXL95" s="253"/>
      <c r="GXM95" s="253"/>
      <c r="GXN95" s="253"/>
      <c r="GXO95" s="253"/>
      <c r="GXP95" s="253"/>
      <c r="GXQ95" s="253"/>
      <c r="GXR95" s="253"/>
      <c r="GXS95" s="253"/>
      <c r="GXT95" s="253"/>
      <c r="GXU95" s="253"/>
      <c r="GXV95" s="253"/>
      <c r="GXW95" s="253"/>
      <c r="GXX95" s="253"/>
      <c r="GXY95" s="253"/>
      <c r="GXZ95" s="253"/>
      <c r="GYA95" s="253"/>
      <c r="GYB95" s="253"/>
      <c r="GYC95" s="253"/>
      <c r="GYD95" s="253"/>
      <c r="GYE95" s="253"/>
      <c r="GYF95" s="253"/>
      <c r="GYG95" s="253"/>
      <c r="GYH95" s="253"/>
      <c r="GYI95" s="253"/>
      <c r="GYJ95" s="253"/>
      <c r="GYK95" s="253"/>
      <c r="GYL95" s="253"/>
      <c r="GYM95" s="253"/>
      <c r="GYN95" s="253"/>
      <c r="GYO95" s="253"/>
      <c r="GYP95" s="253"/>
      <c r="GYQ95" s="253"/>
      <c r="GYR95" s="253"/>
      <c r="GYS95" s="253"/>
      <c r="GYT95" s="253"/>
      <c r="GYU95" s="253"/>
      <c r="GYV95" s="253"/>
      <c r="GYW95" s="253"/>
      <c r="GYX95" s="253"/>
      <c r="GYY95" s="253"/>
      <c r="GYZ95" s="253"/>
      <c r="GZA95" s="253"/>
      <c r="GZB95" s="253"/>
      <c r="GZC95" s="253"/>
      <c r="GZD95" s="253"/>
      <c r="GZE95" s="253"/>
      <c r="GZF95" s="253"/>
      <c r="GZG95" s="253"/>
      <c r="GZH95" s="253"/>
      <c r="GZI95" s="253"/>
      <c r="GZJ95" s="253"/>
      <c r="GZK95" s="253"/>
      <c r="GZL95" s="253"/>
      <c r="GZM95" s="253"/>
      <c r="GZN95" s="253"/>
      <c r="GZO95" s="253"/>
      <c r="GZP95" s="253"/>
      <c r="GZQ95" s="253"/>
      <c r="GZR95" s="253"/>
      <c r="GZS95" s="253"/>
      <c r="GZT95" s="253"/>
      <c r="GZU95" s="253"/>
      <c r="GZV95" s="253"/>
      <c r="GZW95" s="253"/>
      <c r="GZX95" s="253"/>
      <c r="GZY95" s="253"/>
      <c r="GZZ95" s="253"/>
      <c r="HAA95" s="253"/>
      <c r="HAB95" s="253"/>
      <c r="HAC95" s="253"/>
      <c r="HAD95" s="253"/>
      <c r="HAE95" s="253"/>
      <c r="HAF95" s="253"/>
      <c r="HAG95" s="253"/>
      <c r="HAH95" s="253"/>
      <c r="HAI95" s="253"/>
      <c r="HAJ95" s="253"/>
      <c r="HAK95" s="253"/>
      <c r="HAL95" s="253"/>
      <c r="HAM95" s="253"/>
      <c r="HAN95" s="253"/>
      <c r="HAO95" s="253"/>
      <c r="HAP95" s="253"/>
      <c r="HAQ95" s="253"/>
      <c r="HAR95" s="253"/>
      <c r="HAS95" s="253"/>
      <c r="HAT95" s="253"/>
      <c r="HAU95" s="253"/>
      <c r="HAV95" s="253"/>
      <c r="HAW95" s="253"/>
      <c r="HAX95" s="253"/>
      <c r="HAY95" s="253"/>
      <c r="HAZ95" s="253"/>
      <c r="HBA95" s="253"/>
      <c r="HBB95" s="253"/>
      <c r="HBC95" s="253"/>
      <c r="HBD95" s="253"/>
      <c r="HBE95" s="253"/>
      <c r="HBF95" s="253"/>
      <c r="HBG95" s="253"/>
      <c r="HBH95" s="253"/>
      <c r="HBI95" s="253"/>
      <c r="HBJ95" s="253"/>
      <c r="HBK95" s="253"/>
      <c r="HBL95" s="253"/>
      <c r="HBM95" s="253"/>
      <c r="HBN95" s="253"/>
      <c r="HBO95" s="253"/>
      <c r="HBP95" s="253"/>
      <c r="HBQ95" s="253"/>
      <c r="HBR95" s="253"/>
      <c r="HBS95" s="253"/>
      <c r="HBT95" s="253"/>
      <c r="HBU95" s="253"/>
      <c r="HBV95" s="253"/>
      <c r="HBW95" s="253"/>
      <c r="HBX95" s="253"/>
      <c r="HBY95" s="253"/>
      <c r="HBZ95" s="253"/>
      <c r="HCA95" s="253"/>
      <c r="HCB95" s="253"/>
      <c r="HCC95" s="253"/>
      <c r="HCD95" s="253"/>
      <c r="HCE95" s="253"/>
      <c r="HCF95" s="253"/>
      <c r="HCG95" s="253"/>
      <c r="HCH95" s="253"/>
      <c r="HCI95" s="253"/>
      <c r="HCJ95" s="253"/>
      <c r="HCK95" s="253"/>
      <c r="HCL95" s="253"/>
      <c r="HCM95" s="253"/>
      <c r="HCN95" s="253"/>
      <c r="HCO95" s="253"/>
      <c r="HCP95" s="253"/>
      <c r="HCQ95" s="253"/>
      <c r="HCR95" s="253"/>
      <c r="HCS95" s="253"/>
      <c r="HCT95" s="253"/>
      <c r="HCU95" s="253"/>
      <c r="HCV95" s="253"/>
      <c r="HCW95" s="253"/>
      <c r="HCX95" s="253"/>
      <c r="HCY95" s="253"/>
      <c r="HCZ95" s="253"/>
      <c r="HDA95" s="253"/>
      <c r="HDB95" s="253"/>
      <c r="HDC95" s="253"/>
      <c r="HDD95" s="253"/>
      <c r="HDE95" s="253"/>
      <c r="HDF95" s="253"/>
      <c r="HDG95" s="253"/>
      <c r="HDH95" s="253"/>
      <c r="HDI95" s="253"/>
      <c r="HDJ95" s="253"/>
      <c r="HDK95" s="253"/>
      <c r="HDL95" s="253"/>
      <c r="HDM95" s="253"/>
      <c r="HDN95" s="253"/>
      <c r="HDO95" s="253"/>
      <c r="HDP95" s="253"/>
      <c r="HDQ95" s="253"/>
      <c r="HDR95" s="253"/>
      <c r="HDS95" s="253"/>
      <c r="HDT95" s="253"/>
      <c r="HDU95" s="253"/>
      <c r="HDV95" s="253"/>
      <c r="HDW95" s="253"/>
      <c r="HDX95" s="253"/>
      <c r="HDY95" s="253"/>
      <c r="HDZ95" s="253"/>
      <c r="HEA95" s="253"/>
      <c r="HEB95" s="253"/>
      <c r="HEC95" s="253"/>
      <c r="HED95" s="253"/>
      <c r="HEE95" s="253"/>
      <c r="HEF95" s="253"/>
      <c r="HEG95" s="253"/>
      <c r="HEH95" s="253"/>
      <c r="HEI95" s="253"/>
      <c r="HEJ95" s="253"/>
      <c r="HEK95" s="253"/>
      <c r="HEL95" s="253"/>
      <c r="HEM95" s="253"/>
      <c r="HEN95" s="253"/>
      <c r="HEO95" s="253"/>
      <c r="HEP95" s="253"/>
      <c r="HEQ95" s="253"/>
      <c r="HER95" s="253"/>
      <c r="HES95" s="253"/>
      <c r="HET95" s="253"/>
      <c r="HEU95" s="253"/>
      <c r="HEV95" s="253"/>
      <c r="HEW95" s="253"/>
      <c r="HEX95" s="253"/>
      <c r="HEY95" s="253"/>
      <c r="HEZ95" s="253"/>
      <c r="HFA95" s="253"/>
      <c r="HFB95" s="253"/>
      <c r="HFC95" s="253"/>
      <c r="HFD95" s="253"/>
      <c r="HFE95" s="253"/>
      <c r="HFF95" s="253"/>
      <c r="HFG95" s="253"/>
      <c r="HFH95" s="253"/>
      <c r="HFI95" s="253"/>
      <c r="HFJ95" s="253"/>
      <c r="HFK95" s="253"/>
      <c r="HFL95" s="253"/>
      <c r="HFM95" s="253"/>
      <c r="HFN95" s="253"/>
      <c r="HFO95" s="253"/>
      <c r="HFP95" s="253"/>
      <c r="HFQ95" s="253"/>
      <c r="HFR95" s="253"/>
      <c r="HFS95" s="253"/>
      <c r="HFT95" s="253"/>
      <c r="HFU95" s="253"/>
      <c r="HFV95" s="253"/>
      <c r="HFW95" s="253"/>
      <c r="HFX95" s="253"/>
      <c r="HFY95" s="253"/>
      <c r="HFZ95" s="253"/>
      <c r="HGA95" s="253"/>
      <c r="HGB95" s="253"/>
      <c r="HGC95" s="253"/>
      <c r="HGD95" s="253"/>
      <c r="HGE95" s="253"/>
      <c r="HGF95" s="253"/>
      <c r="HGG95" s="253"/>
      <c r="HGH95" s="253"/>
      <c r="HGI95" s="253"/>
      <c r="HGJ95" s="253"/>
      <c r="HGK95" s="253"/>
      <c r="HGL95" s="253"/>
      <c r="HGM95" s="253"/>
      <c r="HGN95" s="253"/>
      <c r="HGO95" s="253"/>
      <c r="HGP95" s="253"/>
      <c r="HGQ95" s="253"/>
      <c r="HGR95" s="253"/>
      <c r="HGS95" s="253"/>
      <c r="HGT95" s="253"/>
      <c r="HGU95" s="253"/>
      <c r="HGV95" s="253"/>
      <c r="HGW95" s="253"/>
      <c r="HGX95" s="253"/>
      <c r="HGY95" s="253"/>
      <c r="HGZ95" s="253"/>
      <c r="HHA95" s="253"/>
      <c r="HHB95" s="253"/>
      <c r="HHC95" s="253"/>
      <c r="HHD95" s="253"/>
      <c r="HHE95" s="253"/>
      <c r="HHF95" s="253"/>
      <c r="HHG95" s="253"/>
      <c r="HHH95" s="253"/>
      <c r="HHI95" s="253"/>
      <c r="HHJ95" s="253"/>
      <c r="HHK95" s="253"/>
      <c r="HHL95" s="253"/>
      <c r="HHM95" s="253"/>
      <c r="HHN95" s="253"/>
      <c r="HHO95" s="253"/>
      <c r="HHP95" s="253"/>
      <c r="HHQ95" s="253"/>
      <c r="HHR95" s="253"/>
      <c r="HHS95" s="253"/>
      <c r="HHT95" s="253"/>
      <c r="HHU95" s="253"/>
      <c r="HHV95" s="253"/>
      <c r="HHW95" s="253"/>
      <c r="HHX95" s="253"/>
      <c r="HHY95" s="253"/>
      <c r="HHZ95" s="253"/>
      <c r="HIA95" s="253"/>
      <c r="HIB95" s="253"/>
      <c r="HIC95" s="253"/>
      <c r="HID95" s="253"/>
      <c r="HIE95" s="253"/>
      <c r="HIF95" s="253"/>
      <c r="HIG95" s="253"/>
      <c r="HIH95" s="253"/>
      <c r="HII95" s="253"/>
      <c r="HIJ95" s="253"/>
      <c r="HIK95" s="253"/>
      <c r="HIL95" s="253"/>
      <c r="HIM95" s="253"/>
      <c r="HIN95" s="253"/>
      <c r="HIO95" s="253"/>
      <c r="HIP95" s="253"/>
      <c r="HIQ95" s="253"/>
      <c r="HIR95" s="253"/>
      <c r="HIS95" s="253"/>
      <c r="HIT95" s="253"/>
      <c r="HIU95" s="253"/>
      <c r="HIV95" s="253"/>
      <c r="HIW95" s="253"/>
      <c r="HIX95" s="253"/>
      <c r="HIY95" s="253"/>
      <c r="HIZ95" s="253"/>
      <c r="HJA95" s="253"/>
      <c r="HJB95" s="253"/>
      <c r="HJC95" s="253"/>
      <c r="HJD95" s="253"/>
      <c r="HJE95" s="253"/>
      <c r="HJF95" s="253"/>
      <c r="HJG95" s="253"/>
      <c r="HJH95" s="253"/>
      <c r="HJI95" s="253"/>
      <c r="HJJ95" s="253"/>
      <c r="HJK95" s="253"/>
      <c r="HJL95" s="253"/>
      <c r="HJM95" s="253"/>
      <c r="HJN95" s="253"/>
      <c r="HJO95" s="253"/>
      <c r="HJP95" s="253"/>
      <c r="HJQ95" s="253"/>
      <c r="HJR95" s="253"/>
      <c r="HJS95" s="253"/>
      <c r="HJT95" s="253"/>
      <c r="HJU95" s="253"/>
      <c r="HJV95" s="253"/>
      <c r="HJW95" s="253"/>
      <c r="HJX95" s="253"/>
      <c r="HJY95" s="253"/>
      <c r="HJZ95" s="253"/>
      <c r="HKA95" s="253"/>
      <c r="HKB95" s="253"/>
      <c r="HKC95" s="253"/>
      <c r="HKD95" s="253"/>
      <c r="HKE95" s="253"/>
      <c r="HKF95" s="253"/>
      <c r="HKG95" s="253"/>
      <c r="HKH95" s="253"/>
      <c r="HKI95" s="253"/>
      <c r="HKJ95" s="253"/>
      <c r="HKK95" s="253"/>
      <c r="HKL95" s="253"/>
      <c r="HKM95" s="253"/>
      <c r="HKN95" s="253"/>
      <c r="HKO95" s="253"/>
      <c r="HKP95" s="253"/>
      <c r="HKQ95" s="253"/>
      <c r="HKR95" s="253"/>
      <c r="HKS95" s="253"/>
      <c r="HKT95" s="253"/>
      <c r="HKU95" s="253"/>
      <c r="HKV95" s="253"/>
      <c r="HKW95" s="253"/>
      <c r="HKX95" s="253"/>
      <c r="HKY95" s="253"/>
      <c r="HKZ95" s="253"/>
      <c r="HLA95" s="253"/>
      <c r="HLB95" s="253"/>
      <c r="HLC95" s="253"/>
      <c r="HLD95" s="253"/>
      <c r="HLE95" s="253"/>
      <c r="HLF95" s="253"/>
      <c r="HLG95" s="253"/>
      <c r="HLH95" s="253"/>
      <c r="HLI95" s="253"/>
      <c r="HLJ95" s="253"/>
      <c r="HLK95" s="253"/>
      <c r="HLL95" s="253"/>
      <c r="HLM95" s="253"/>
      <c r="HLN95" s="253"/>
      <c r="HLO95" s="253"/>
      <c r="HLP95" s="253"/>
      <c r="HLQ95" s="253"/>
      <c r="HLR95" s="253"/>
      <c r="HLS95" s="253"/>
      <c r="HLT95" s="253"/>
      <c r="HLU95" s="253"/>
      <c r="HLV95" s="253"/>
      <c r="HLW95" s="253"/>
      <c r="HLX95" s="253"/>
      <c r="HLY95" s="253"/>
      <c r="HLZ95" s="253"/>
      <c r="HMA95" s="253"/>
      <c r="HMB95" s="253"/>
      <c r="HMC95" s="253"/>
      <c r="HMD95" s="253"/>
      <c r="HME95" s="253"/>
      <c r="HMF95" s="253"/>
      <c r="HMG95" s="253"/>
      <c r="HMH95" s="253"/>
      <c r="HMI95" s="253"/>
      <c r="HMJ95" s="253"/>
      <c r="HMK95" s="253"/>
      <c r="HML95" s="253"/>
      <c r="HMM95" s="253"/>
      <c r="HMN95" s="253"/>
      <c r="HMO95" s="253"/>
      <c r="HMP95" s="253"/>
      <c r="HMQ95" s="253"/>
      <c r="HMR95" s="253"/>
      <c r="HMS95" s="253"/>
      <c r="HMT95" s="253"/>
      <c r="HMU95" s="253"/>
      <c r="HMV95" s="253"/>
      <c r="HMW95" s="253"/>
      <c r="HMX95" s="253"/>
      <c r="HMY95" s="253"/>
      <c r="HMZ95" s="253"/>
      <c r="HNA95" s="253"/>
      <c r="HNB95" s="253"/>
      <c r="HNC95" s="253"/>
      <c r="HND95" s="253"/>
      <c r="HNE95" s="253"/>
      <c r="HNF95" s="253"/>
      <c r="HNG95" s="253"/>
      <c r="HNH95" s="253"/>
      <c r="HNI95" s="253"/>
      <c r="HNJ95" s="253"/>
      <c r="HNK95" s="253"/>
      <c r="HNL95" s="253"/>
      <c r="HNM95" s="253"/>
      <c r="HNN95" s="253"/>
      <c r="HNO95" s="253"/>
      <c r="HNP95" s="253"/>
      <c r="HNQ95" s="253"/>
      <c r="HNR95" s="253"/>
      <c r="HNS95" s="253"/>
      <c r="HNT95" s="253"/>
      <c r="HNU95" s="253"/>
      <c r="HNV95" s="253"/>
      <c r="HNW95" s="253"/>
      <c r="HNX95" s="253"/>
      <c r="HNY95" s="253"/>
      <c r="HNZ95" s="253"/>
      <c r="HOA95" s="253"/>
      <c r="HOB95" s="253"/>
      <c r="HOC95" s="253"/>
      <c r="HOD95" s="253"/>
      <c r="HOE95" s="253"/>
      <c r="HOF95" s="253"/>
      <c r="HOG95" s="253"/>
      <c r="HOH95" s="253"/>
      <c r="HOI95" s="253"/>
      <c r="HOJ95" s="253"/>
      <c r="HOK95" s="253"/>
      <c r="HOL95" s="253"/>
      <c r="HOM95" s="253"/>
      <c r="HON95" s="253"/>
      <c r="HOO95" s="253"/>
      <c r="HOP95" s="253"/>
      <c r="HOQ95" s="253"/>
      <c r="HOR95" s="253"/>
      <c r="HOS95" s="253"/>
      <c r="HOT95" s="253"/>
      <c r="HOU95" s="253"/>
      <c r="HOV95" s="253"/>
      <c r="HOW95" s="253"/>
      <c r="HOX95" s="253"/>
      <c r="HOY95" s="253"/>
      <c r="HOZ95" s="253"/>
      <c r="HPA95" s="253"/>
      <c r="HPB95" s="253"/>
      <c r="HPC95" s="253"/>
      <c r="HPD95" s="253"/>
      <c r="HPE95" s="253"/>
      <c r="HPF95" s="253"/>
      <c r="HPG95" s="253"/>
      <c r="HPH95" s="253"/>
      <c r="HPI95" s="253"/>
      <c r="HPJ95" s="253"/>
      <c r="HPK95" s="253"/>
      <c r="HPL95" s="253"/>
      <c r="HPM95" s="253"/>
      <c r="HPN95" s="253"/>
      <c r="HPO95" s="253"/>
      <c r="HPP95" s="253"/>
      <c r="HPQ95" s="253"/>
      <c r="HPR95" s="253"/>
      <c r="HPS95" s="253"/>
      <c r="HPT95" s="253"/>
      <c r="HPU95" s="253"/>
      <c r="HPV95" s="253"/>
      <c r="HPW95" s="253"/>
      <c r="HPX95" s="253"/>
      <c r="HPY95" s="253"/>
      <c r="HPZ95" s="253"/>
      <c r="HQA95" s="253"/>
      <c r="HQB95" s="253"/>
      <c r="HQC95" s="253"/>
      <c r="HQD95" s="253"/>
      <c r="HQE95" s="253"/>
      <c r="HQF95" s="253"/>
      <c r="HQG95" s="253"/>
      <c r="HQH95" s="253"/>
      <c r="HQI95" s="253"/>
      <c r="HQJ95" s="253"/>
      <c r="HQK95" s="253"/>
      <c r="HQL95" s="253"/>
      <c r="HQM95" s="253"/>
      <c r="HQN95" s="253"/>
      <c r="HQO95" s="253"/>
      <c r="HQP95" s="253"/>
      <c r="HQQ95" s="253"/>
      <c r="HQR95" s="253"/>
      <c r="HQS95" s="253"/>
      <c r="HQT95" s="253"/>
      <c r="HQU95" s="253"/>
      <c r="HQV95" s="253"/>
      <c r="HQW95" s="253"/>
      <c r="HQX95" s="253"/>
      <c r="HQY95" s="253"/>
      <c r="HQZ95" s="253"/>
      <c r="HRA95" s="253"/>
      <c r="HRB95" s="253"/>
      <c r="HRC95" s="253"/>
      <c r="HRD95" s="253"/>
      <c r="HRE95" s="253"/>
      <c r="HRF95" s="253"/>
      <c r="HRG95" s="253"/>
      <c r="HRH95" s="253"/>
      <c r="HRI95" s="253"/>
      <c r="HRJ95" s="253"/>
      <c r="HRK95" s="253"/>
      <c r="HRL95" s="253"/>
      <c r="HRM95" s="253"/>
      <c r="HRN95" s="253"/>
      <c r="HRO95" s="253"/>
      <c r="HRP95" s="253"/>
      <c r="HRQ95" s="253"/>
      <c r="HRR95" s="253"/>
      <c r="HRS95" s="253"/>
      <c r="HRT95" s="253"/>
      <c r="HRU95" s="253"/>
      <c r="HRV95" s="253"/>
      <c r="HRW95" s="253"/>
      <c r="HRX95" s="253"/>
      <c r="HRY95" s="253"/>
      <c r="HRZ95" s="253"/>
      <c r="HSA95" s="253"/>
      <c r="HSB95" s="253"/>
      <c r="HSC95" s="253"/>
      <c r="HSD95" s="253"/>
      <c r="HSE95" s="253"/>
      <c r="HSF95" s="253"/>
      <c r="HSG95" s="253"/>
      <c r="HSH95" s="253"/>
      <c r="HSI95" s="253"/>
      <c r="HSJ95" s="253"/>
      <c r="HSK95" s="253"/>
      <c r="HSL95" s="253"/>
      <c r="HSM95" s="253"/>
      <c r="HSN95" s="253"/>
      <c r="HSO95" s="253"/>
      <c r="HSP95" s="253"/>
      <c r="HSQ95" s="253"/>
      <c r="HSR95" s="253"/>
      <c r="HSS95" s="253"/>
      <c r="HST95" s="253"/>
      <c r="HSU95" s="253"/>
      <c r="HSV95" s="253"/>
      <c r="HSW95" s="253"/>
      <c r="HSX95" s="253"/>
      <c r="HSY95" s="253"/>
      <c r="HSZ95" s="253"/>
      <c r="HTA95" s="253"/>
      <c r="HTB95" s="253"/>
      <c r="HTC95" s="253"/>
      <c r="HTD95" s="253"/>
      <c r="HTE95" s="253"/>
      <c r="HTF95" s="253"/>
      <c r="HTG95" s="253"/>
      <c r="HTH95" s="253"/>
      <c r="HTI95" s="253"/>
      <c r="HTJ95" s="253"/>
      <c r="HTK95" s="253"/>
      <c r="HTL95" s="253"/>
      <c r="HTM95" s="253"/>
      <c r="HTN95" s="253"/>
      <c r="HTO95" s="253"/>
      <c r="HTP95" s="253"/>
      <c r="HTQ95" s="253"/>
      <c r="HTR95" s="253"/>
      <c r="HTS95" s="253"/>
      <c r="HTT95" s="253"/>
      <c r="HTU95" s="253"/>
      <c r="HTV95" s="253"/>
      <c r="HTW95" s="253"/>
      <c r="HTX95" s="253"/>
      <c r="HTY95" s="253"/>
      <c r="HTZ95" s="253"/>
      <c r="HUA95" s="253"/>
      <c r="HUB95" s="253"/>
      <c r="HUC95" s="253"/>
      <c r="HUD95" s="253"/>
      <c r="HUE95" s="253"/>
      <c r="HUF95" s="253"/>
      <c r="HUG95" s="253"/>
      <c r="HUH95" s="253"/>
      <c r="HUI95" s="253"/>
      <c r="HUJ95" s="253"/>
      <c r="HUK95" s="253"/>
      <c r="HUL95" s="253"/>
      <c r="HUM95" s="253"/>
      <c r="HUN95" s="253"/>
      <c r="HUO95" s="253"/>
      <c r="HUP95" s="253"/>
      <c r="HUQ95" s="253"/>
      <c r="HUR95" s="253"/>
      <c r="HUS95" s="253"/>
      <c r="HUT95" s="253"/>
      <c r="HUU95" s="253"/>
      <c r="HUV95" s="253"/>
      <c r="HUW95" s="253"/>
      <c r="HUX95" s="253"/>
      <c r="HUY95" s="253"/>
      <c r="HUZ95" s="253"/>
      <c r="HVA95" s="253"/>
      <c r="HVB95" s="253"/>
      <c r="HVC95" s="253"/>
      <c r="HVD95" s="253"/>
      <c r="HVE95" s="253"/>
      <c r="HVF95" s="253"/>
      <c r="HVG95" s="253"/>
      <c r="HVH95" s="253"/>
      <c r="HVI95" s="253"/>
      <c r="HVJ95" s="253"/>
      <c r="HVK95" s="253"/>
      <c r="HVL95" s="253"/>
      <c r="HVM95" s="253"/>
      <c r="HVN95" s="253"/>
      <c r="HVO95" s="253"/>
      <c r="HVP95" s="253"/>
      <c r="HVQ95" s="253"/>
      <c r="HVR95" s="253"/>
      <c r="HVS95" s="253"/>
      <c r="HVT95" s="253"/>
      <c r="HVU95" s="253"/>
      <c r="HVV95" s="253"/>
      <c r="HVW95" s="253"/>
      <c r="HVX95" s="253"/>
      <c r="HVY95" s="253"/>
      <c r="HVZ95" s="253"/>
      <c r="HWA95" s="253"/>
      <c r="HWB95" s="253"/>
      <c r="HWC95" s="253"/>
      <c r="HWD95" s="253"/>
      <c r="HWE95" s="253"/>
      <c r="HWF95" s="253"/>
      <c r="HWG95" s="253"/>
      <c r="HWH95" s="253"/>
      <c r="HWI95" s="253"/>
      <c r="HWJ95" s="253"/>
      <c r="HWK95" s="253"/>
      <c r="HWL95" s="253"/>
      <c r="HWM95" s="253"/>
      <c r="HWN95" s="253"/>
      <c r="HWO95" s="253"/>
      <c r="HWP95" s="253"/>
      <c r="HWQ95" s="253"/>
      <c r="HWR95" s="253"/>
      <c r="HWS95" s="253"/>
      <c r="HWT95" s="253"/>
      <c r="HWU95" s="253"/>
      <c r="HWV95" s="253"/>
      <c r="HWW95" s="253"/>
      <c r="HWX95" s="253"/>
      <c r="HWY95" s="253"/>
      <c r="HWZ95" s="253"/>
      <c r="HXA95" s="253"/>
      <c r="HXB95" s="253"/>
      <c r="HXC95" s="253"/>
      <c r="HXD95" s="253"/>
      <c r="HXE95" s="253"/>
      <c r="HXF95" s="253"/>
      <c r="HXG95" s="253"/>
      <c r="HXH95" s="253"/>
      <c r="HXI95" s="253"/>
      <c r="HXJ95" s="253"/>
      <c r="HXK95" s="253"/>
      <c r="HXL95" s="253"/>
      <c r="HXM95" s="253"/>
      <c r="HXN95" s="253"/>
      <c r="HXO95" s="253"/>
      <c r="HXP95" s="253"/>
      <c r="HXQ95" s="253"/>
      <c r="HXR95" s="253"/>
      <c r="HXS95" s="253"/>
      <c r="HXT95" s="253"/>
      <c r="HXU95" s="253"/>
      <c r="HXV95" s="253"/>
      <c r="HXW95" s="253"/>
      <c r="HXX95" s="253"/>
      <c r="HXY95" s="253"/>
      <c r="HXZ95" s="253"/>
      <c r="HYA95" s="253"/>
      <c r="HYB95" s="253"/>
      <c r="HYC95" s="253"/>
      <c r="HYD95" s="253"/>
      <c r="HYE95" s="253"/>
      <c r="HYF95" s="253"/>
      <c r="HYG95" s="253"/>
      <c r="HYH95" s="253"/>
      <c r="HYI95" s="253"/>
      <c r="HYJ95" s="253"/>
      <c r="HYK95" s="253"/>
      <c r="HYL95" s="253"/>
      <c r="HYM95" s="253"/>
      <c r="HYN95" s="253"/>
      <c r="HYO95" s="253"/>
      <c r="HYP95" s="253"/>
      <c r="HYQ95" s="253"/>
      <c r="HYR95" s="253"/>
      <c r="HYS95" s="253"/>
      <c r="HYT95" s="253"/>
      <c r="HYU95" s="253"/>
      <c r="HYV95" s="253"/>
      <c r="HYW95" s="253"/>
      <c r="HYX95" s="253"/>
      <c r="HYY95" s="253"/>
      <c r="HYZ95" s="253"/>
      <c r="HZA95" s="253"/>
      <c r="HZB95" s="253"/>
      <c r="HZC95" s="253"/>
      <c r="HZD95" s="253"/>
      <c r="HZE95" s="253"/>
      <c r="HZF95" s="253"/>
      <c r="HZG95" s="253"/>
      <c r="HZH95" s="253"/>
      <c r="HZI95" s="253"/>
      <c r="HZJ95" s="253"/>
      <c r="HZK95" s="253"/>
      <c r="HZL95" s="253"/>
      <c r="HZM95" s="253"/>
      <c r="HZN95" s="253"/>
      <c r="HZO95" s="253"/>
      <c r="HZP95" s="253"/>
      <c r="HZQ95" s="253"/>
      <c r="HZR95" s="253"/>
      <c r="HZS95" s="253"/>
      <c r="HZT95" s="253"/>
      <c r="HZU95" s="253"/>
      <c r="HZV95" s="253"/>
      <c r="HZW95" s="253"/>
      <c r="HZX95" s="253"/>
      <c r="HZY95" s="253"/>
      <c r="HZZ95" s="253"/>
      <c r="IAA95" s="253"/>
      <c r="IAB95" s="253"/>
      <c r="IAC95" s="253"/>
      <c r="IAD95" s="253"/>
      <c r="IAE95" s="253"/>
      <c r="IAF95" s="253"/>
      <c r="IAG95" s="253"/>
      <c r="IAH95" s="253"/>
      <c r="IAI95" s="253"/>
      <c r="IAJ95" s="253"/>
      <c r="IAK95" s="253"/>
      <c r="IAL95" s="253"/>
      <c r="IAM95" s="253"/>
      <c r="IAN95" s="253"/>
      <c r="IAO95" s="253"/>
      <c r="IAP95" s="253"/>
      <c r="IAQ95" s="253"/>
      <c r="IAR95" s="253"/>
      <c r="IAS95" s="253"/>
      <c r="IAT95" s="253"/>
      <c r="IAU95" s="253"/>
      <c r="IAV95" s="253"/>
      <c r="IAW95" s="253"/>
      <c r="IAX95" s="253"/>
      <c r="IAY95" s="253"/>
      <c r="IAZ95" s="253"/>
      <c r="IBA95" s="253"/>
      <c r="IBB95" s="253"/>
      <c r="IBC95" s="253"/>
      <c r="IBD95" s="253"/>
      <c r="IBE95" s="253"/>
      <c r="IBF95" s="253"/>
      <c r="IBG95" s="253"/>
      <c r="IBH95" s="253"/>
      <c r="IBI95" s="253"/>
      <c r="IBJ95" s="253"/>
      <c r="IBK95" s="253"/>
      <c r="IBL95" s="253"/>
      <c r="IBM95" s="253"/>
      <c r="IBN95" s="253"/>
      <c r="IBO95" s="253"/>
      <c r="IBP95" s="253"/>
      <c r="IBQ95" s="253"/>
      <c r="IBR95" s="253"/>
      <c r="IBS95" s="253"/>
      <c r="IBT95" s="253"/>
      <c r="IBU95" s="253"/>
      <c r="IBV95" s="253"/>
      <c r="IBW95" s="253"/>
      <c r="IBX95" s="253"/>
      <c r="IBY95" s="253"/>
      <c r="IBZ95" s="253"/>
      <c r="ICA95" s="253"/>
      <c r="ICB95" s="253"/>
      <c r="ICC95" s="253"/>
      <c r="ICD95" s="253"/>
      <c r="ICE95" s="253"/>
      <c r="ICF95" s="253"/>
      <c r="ICG95" s="253"/>
      <c r="ICH95" s="253"/>
      <c r="ICI95" s="253"/>
      <c r="ICJ95" s="253"/>
      <c r="ICK95" s="253"/>
      <c r="ICL95" s="253"/>
      <c r="ICM95" s="253"/>
      <c r="ICN95" s="253"/>
      <c r="ICO95" s="253"/>
      <c r="ICP95" s="253"/>
      <c r="ICQ95" s="253"/>
      <c r="ICR95" s="253"/>
      <c r="ICS95" s="253"/>
      <c r="ICT95" s="253"/>
      <c r="ICU95" s="253"/>
      <c r="ICV95" s="253"/>
      <c r="ICW95" s="253"/>
      <c r="ICX95" s="253"/>
      <c r="ICY95" s="253"/>
      <c r="ICZ95" s="253"/>
      <c r="IDA95" s="253"/>
      <c r="IDB95" s="253"/>
      <c r="IDC95" s="253"/>
      <c r="IDD95" s="253"/>
      <c r="IDE95" s="253"/>
      <c r="IDF95" s="253"/>
      <c r="IDG95" s="253"/>
      <c r="IDH95" s="253"/>
      <c r="IDI95" s="253"/>
      <c r="IDJ95" s="253"/>
      <c r="IDK95" s="253"/>
      <c r="IDL95" s="253"/>
      <c r="IDM95" s="253"/>
      <c r="IDN95" s="253"/>
      <c r="IDO95" s="253"/>
      <c r="IDP95" s="253"/>
      <c r="IDQ95" s="253"/>
      <c r="IDR95" s="253"/>
      <c r="IDS95" s="253"/>
      <c r="IDT95" s="253"/>
      <c r="IDU95" s="253"/>
      <c r="IDV95" s="253"/>
      <c r="IDW95" s="253"/>
      <c r="IDX95" s="253"/>
      <c r="IDY95" s="253"/>
      <c r="IDZ95" s="253"/>
      <c r="IEA95" s="253"/>
      <c r="IEB95" s="253"/>
      <c r="IEC95" s="253"/>
      <c r="IED95" s="253"/>
      <c r="IEE95" s="253"/>
      <c r="IEF95" s="253"/>
      <c r="IEG95" s="253"/>
      <c r="IEH95" s="253"/>
      <c r="IEI95" s="253"/>
      <c r="IEJ95" s="253"/>
      <c r="IEK95" s="253"/>
      <c r="IEL95" s="253"/>
      <c r="IEM95" s="253"/>
      <c r="IEN95" s="253"/>
      <c r="IEO95" s="253"/>
      <c r="IEP95" s="253"/>
      <c r="IEQ95" s="253"/>
      <c r="IER95" s="253"/>
      <c r="IES95" s="253"/>
      <c r="IET95" s="253"/>
      <c r="IEU95" s="253"/>
      <c r="IEV95" s="253"/>
      <c r="IEW95" s="253"/>
      <c r="IEX95" s="253"/>
      <c r="IEY95" s="253"/>
      <c r="IEZ95" s="253"/>
      <c r="IFA95" s="253"/>
      <c r="IFB95" s="253"/>
      <c r="IFC95" s="253"/>
      <c r="IFD95" s="253"/>
      <c r="IFE95" s="253"/>
      <c r="IFF95" s="253"/>
      <c r="IFG95" s="253"/>
      <c r="IFH95" s="253"/>
      <c r="IFI95" s="253"/>
      <c r="IFJ95" s="253"/>
      <c r="IFK95" s="253"/>
      <c r="IFL95" s="253"/>
      <c r="IFM95" s="253"/>
      <c r="IFN95" s="253"/>
      <c r="IFO95" s="253"/>
      <c r="IFP95" s="253"/>
      <c r="IFQ95" s="253"/>
      <c r="IFR95" s="253"/>
      <c r="IFS95" s="253"/>
      <c r="IFT95" s="253"/>
      <c r="IFU95" s="253"/>
      <c r="IFV95" s="253"/>
      <c r="IFW95" s="253"/>
      <c r="IFX95" s="253"/>
      <c r="IFY95" s="253"/>
      <c r="IFZ95" s="253"/>
      <c r="IGA95" s="253"/>
      <c r="IGB95" s="253"/>
      <c r="IGC95" s="253"/>
      <c r="IGD95" s="253"/>
      <c r="IGE95" s="253"/>
      <c r="IGF95" s="253"/>
      <c r="IGG95" s="253"/>
      <c r="IGH95" s="253"/>
      <c r="IGI95" s="253"/>
      <c r="IGJ95" s="253"/>
      <c r="IGK95" s="253"/>
      <c r="IGL95" s="253"/>
      <c r="IGM95" s="253"/>
      <c r="IGN95" s="253"/>
      <c r="IGO95" s="253"/>
      <c r="IGP95" s="253"/>
      <c r="IGQ95" s="253"/>
      <c r="IGR95" s="253"/>
      <c r="IGS95" s="253"/>
      <c r="IGT95" s="253"/>
      <c r="IGU95" s="253"/>
      <c r="IGV95" s="253"/>
      <c r="IGW95" s="253"/>
      <c r="IGX95" s="253"/>
      <c r="IGY95" s="253"/>
      <c r="IGZ95" s="253"/>
      <c r="IHA95" s="253"/>
      <c r="IHB95" s="253"/>
      <c r="IHC95" s="253"/>
      <c r="IHD95" s="253"/>
      <c r="IHE95" s="253"/>
      <c r="IHF95" s="253"/>
      <c r="IHG95" s="253"/>
      <c r="IHH95" s="253"/>
      <c r="IHI95" s="253"/>
      <c r="IHJ95" s="253"/>
      <c r="IHK95" s="253"/>
      <c r="IHL95" s="253"/>
      <c r="IHM95" s="253"/>
      <c r="IHN95" s="253"/>
      <c r="IHO95" s="253"/>
      <c r="IHP95" s="253"/>
      <c r="IHQ95" s="253"/>
      <c r="IHR95" s="253"/>
      <c r="IHS95" s="253"/>
      <c r="IHT95" s="253"/>
      <c r="IHU95" s="253"/>
      <c r="IHV95" s="253"/>
      <c r="IHW95" s="253"/>
      <c r="IHX95" s="253"/>
      <c r="IHY95" s="253"/>
      <c r="IHZ95" s="253"/>
      <c r="IIA95" s="253"/>
      <c r="IIB95" s="253"/>
      <c r="IIC95" s="253"/>
      <c r="IID95" s="253"/>
      <c r="IIE95" s="253"/>
      <c r="IIF95" s="253"/>
      <c r="IIG95" s="253"/>
      <c r="IIH95" s="253"/>
      <c r="III95" s="253"/>
      <c r="IIJ95" s="253"/>
      <c r="IIK95" s="253"/>
      <c r="IIL95" s="253"/>
      <c r="IIM95" s="253"/>
      <c r="IIN95" s="253"/>
      <c r="IIO95" s="253"/>
      <c r="IIP95" s="253"/>
      <c r="IIQ95" s="253"/>
      <c r="IIR95" s="253"/>
      <c r="IIS95" s="253"/>
      <c r="IIT95" s="253"/>
      <c r="IIU95" s="253"/>
      <c r="IIV95" s="253"/>
      <c r="IIW95" s="253"/>
      <c r="IIX95" s="253"/>
      <c r="IIY95" s="253"/>
      <c r="IIZ95" s="253"/>
      <c r="IJA95" s="253"/>
      <c r="IJB95" s="253"/>
      <c r="IJC95" s="253"/>
      <c r="IJD95" s="253"/>
      <c r="IJE95" s="253"/>
      <c r="IJF95" s="253"/>
      <c r="IJG95" s="253"/>
      <c r="IJH95" s="253"/>
      <c r="IJI95" s="253"/>
      <c r="IJJ95" s="253"/>
      <c r="IJK95" s="253"/>
      <c r="IJL95" s="253"/>
      <c r="IJM95" s="253"/>
      <c r="IJN95" s="253"/>
      <c r="IJO95" s="253"/>
      <c r="IJP95" s="253"/>
      <c r="IJQ95" s="253"/>
      <c r="IJR95" s="253"/>
      <c r="IJS95" s="253"/>
      <c r="IJT95" s="253"/>
      <c r="IJU95" s="253"/>
      <c r="IJV95" s="253"/>
      <c r="IJW95" s="253"/>
      <c r="IJX95" s="253"/>
      <c r="IJY95" s="253"/>
      <c r="IJZ95" s="253"/>
      <c r="IKA95" s="253"/>
      <c r="IKB95" s="253"/>
      <c r="IKC95" s="253"/>
      <c r="IKD95" s="253"/>
      <c r="IKE95" s="253"/>
      <c r="IKF95" s="253"/>
      <c r="IKG95" s="253"/>
      <c r="IKH95" s="253"/>
      <c r="IKI95" s="253"/>
      <c r="IKJ95" s="253"/>
      <c r="IKK95" s="253"/>
      <c r="IKL95" s="253"/>
      <c r="IKM95" s="253"/>
      <c r="IKN95" s="253"/>
      <c r="IKO95" s="253"/>
      <c r="IKP95" s="253"/>
      <c r="IKQ95" s="253"/>
      <c r="IKR95" s="253"/>
      <c r="IKS95" s="253"/>
      <c r="IKT95" s="253"/>
      <c r="IKU95" s="253"/>
      <c r="IKV95" s="253"/>
      <c r="IKW95" s="253"/>
      <c r="IKX95" s="253"/>
      <c r="IKY95" s="253"/>
      <c r="IKZ95" s="253"/>
      <c r="ILA95" s="253"/>
      <c r="ILB95" s="253"/>
      <c r="ILC95" s="253"/>
      <c r="ILD95" s="253"/>
      <c r="ILE95" s="253"/>
      <c r="ILF95" s="253"/>
      <c r="ILG95" s="253"/>
      <c r="ILH95" s="253"/>
      <c r="ILI95" s="253"/>
      <c r="ILJ95" s="253"/>
      <c r="ILK95" s="253"/>
      <c r="ILL95" s="253"/>
      <c r="ILM95" s="253"/>
      <c r="ILN95" s="253"/>
      <c r="ILO95" s="253"/>
      <c r="ILP95" s="253"/>
      <c r="ILQ95" s="253"/>
      <c r="ILR95" s="253"/>
      <c r="ILS95" s="253"/>
      <c r="ILT95" s="253"/>
      <c r="ILU95" s="253"/>
      <c r="ILV95" s="253"/>
      <c r="ILW95" s="253"/>
      <c r="ILX95" s="253"/>
      <c r="ILY95" s="253"/>
      <c r="ILZ95" s="253"/>
      <c r="IMA95" s="253"/>
      <c r="IMB95" s="253"/>
      <c r="IMC95" s="253"/>
      <c r="IMD95" s="253"/>
      <c r="IME95" s="253"/>
      <c r="IMF95" s="253"/>
      <c r="IMG95" s="253"/>
      <c r="IMH95" s="253"/>
      <c r="IMI95" s="253"/>
      <c r="IMJ95" s="253"/>
      <c r="IMK95" s="253"/>
      <c r="IML95" s="253"/>
      <c r="IMM95" s="253"/>
      <c r="IMN95" s="253"/>
      <c r="IMO95" s="253"/>
      <c r="IMP95" s="253"/>
      <c r="IMQ95" s="253"/>
      <c r="IMR95" s="253"/>
      <c r="IMS95" s="253"/>
      <c r="IMT95" s="253"/>
      <c r="IMU95" s="253"/>
      <c r="IMV95" s="253"/>
      <c r="IMW95" s="253"/>
      <c r="IMX95" s="253"/>
      <c r="IMY95" s="253"/>
      <c r="IMZ95" s="253"/>
      <c r="INA95" s="253"/>
      <c r="INB95" s="253"/>
      <c r="INC95" s="253"/>
      <c r="IND95" s="253"/>
      <c r="INE95" s="253"/>
      <c r="INF95" s="253"/>
      <c r="ING95" s="253"/>
      <c r="INH95" s="253"/>
      <c r="INI95" s="253"/>
      <c r="INJ95" s="253"/>
      <c r="INK95" s="253"/>
      <c r="INL95" s="253"/>
      <c r="INM95" s="253"/>
      <c r="INN95" s="253"/>
      <c r="INO95" s="253"/>
      <c r="INP95" s="253"/>
      <c r="INQ95" s="253"/>
      <c r="INR95" s="253"/>
      <c r="INS95" s="253"/>
      <c r="INT95" s="253"/>
      <c r="INU95" s="253"/>
      <c r="INV95" s="253"/>
      <c r="INW95" s="253"/>
      <c r="INX95" s="253"/>
      <c r="INY95" s="253"/>
      <c r="INZ95" s="253"/>
      <c r="IOA95" s="253"/>
      <c r="IOB95" s="253"/>
      <c r="IOC95" s="253"/>
      <c r="IOD95" s="253"/>
      <c r="IOE95" s="253"/>
      <c r="IOF95" s="253"/>
      <c r="IOG95" s="253"/>
      <c r="IOH95" s="253"/>
      <c r="IOI95" s="253"/>
      <c r="IOJ95" s="253"/>
      <c r="IOK95" s="253"/>
      <c r="IOL95" s="253"/>
      <c r="IOM95" s="253"/>
      <c r="ION95" s="253"/>
      <c r="IOO95" s="253"/>
      <c r="IOP95" s="253"/>
      <c r="IOQ95" s="253"/>
      <c r="IOR95" s="253"/>
      <c r="IOS95" s="253"/>
      <c r="IOT95" s="253"/>
      <c r="IOU95" s="253"/>
      <c r="IOV95" s="253"/>
      <c r="IOW95" s="253"/>
      <c r="IOX95" s="253"/>
      <c r="IOY95" s="253"/>
      <c r="IOZ95" s="253"/>
      <c r="IPA95" s="253"/>
      <c r="IPB95" s="253"/>
      <c r="IPC95" s="253"/>
      <c r="IPD95" s="253"/>
      <c r="IPE95" s="253"/>
      <c r="IPF95" s="253"/>
      <c r="IPG95" s="253"/>
      <c r="IPH95" s="253"/>
      <c r="IPI95" s="253"/>
      <c r="IPJ95" s="253"/>
      <c r="IPK95" s="253"/>
      <c r="IPL95" s="253"/>
      <c r="IPM95" s="253"/>
      <c r="IPN95" s="253"/>
      <c r="IPO95" s="253"/>
      <c r="IPP95" s="253"/>
      <c r="IPQ95" s="253"/>
      <c r="IPR95" s="253"/>
      <c r="IPS95" s="253"/>
      <c r="IPT95" s="253"/>
      <c r="IPU95" s="253"/>
      <c r="IPV95" s="253"/>
      <c r="IPW95" s="253"/>
      <c r="IPX95" s="253"/>
      <c r="IPY95" s="253"/>
      <c r="IPZ95" s="253"/>
      <c r="IQA95" s="253"/>
      <c r="IQB95" s="253"/>
      <c r="IQC95" s="253"/>
      <c r="IQD95" s="253"/>
      <c r="IQE95" s="253"/>
      <c r="IQF95" s="253"/>
      <c r="IQG95" s="253"/>
      <c r="IQH95" s="253"/>
      <c r="IQI95" s="253"/>
      <c r="IQJ95" s="253"/>
      <c r="IQK95" s="253"/>
      <c r="IQL95" s="253"/>
      <c r="IQM95" s="253"/>
      <c r="IQN95" s="253"/>
      <c r="IQO95" s="253"/>
      <c r="IQP95" s="253"/>
      <c r="IQQ95" s="253"/>
      <c r="IQR95" s="253"/>
      <c r="IQS95" s="253"/>
      <c r="IQT95" s="253"/>
      <c r="IQU95" s="253"/>
      <c r="IQV95" s="253"/>
      <c r="IQW95" s="253"/>
      <c r="IQX95" s="253"/>
      <c r="IQY95" s="253"/>
      <c r="IQZ95" s="253"/>
      <c r="IRA95" s="253"/>
      <c r="IRB95" s="253"/>
      <c r="IRC95" s="253"/>
      <c r="IRD95" s="253"/>
      <c r="IRE95" s="253"/>
      <c r="IRF95" s="253"/>
      <c r="IRG95" s="253"/>
      <c r="IRH95" s="253"/>
      <c r="IRI95" s="253"/>
      <c r="IRJ95" s="253"/>
      <c r="IRK95" s="253"/>
      <c r="IRL95" s="253"/>
      <c r="IRM95" s="253"/>
      <c r="IRN95" s="253"/>
      <c r="IRO95" s="253"/>
      <c r="IRP95" s="253"/>
      <c r="IRQ95" s="253"/>
      <c r="IRR95" s="253"/>
      <c r="IRS95" s="253"/>
      <c r="IRT95" s="253"/>
      <c r="IRU95" s="253"/>
      <c r="IRV95" s="253"/>
      <c r="IRW95" s="253"/>
      <c r="IRX95" s="253"/>
      <c r="IRY95" s="253"/>
      <c r="IRZ95" s="253"/>
      <c r="ISA95" s="253"/>
      <c r="ISB95" s="253"/>
      <c r="ISC95" s="253"/>
      <c r="ISD95" s="253"/>
      <c r="ISE95" s="253"/>
      <c r="ISF95" s="253"/>
      <c r="ISG95" s="253"/>
      <c r="ISH95" s="253"/>
      <c r="ISI95" s="253"/>
      <c r="ISJ95" s="253"/>
      <c r="ISK95" s="253"/>
      <c r="ISL95" s="253"/>
      <c r="ISM95" s="253"/>
      <c r="ISN95" s="253"/>
      <c r="ISO95" s="253"/>
      <c r="ISP95" s="253"/>
      <c r="ISQ95" s="253"/>
      <c r="ISR95" s="253"/>
      <c r="ISS95" s="253"/>
      <c r="IST95" s="253"/>
      <c r="ISU95" s="253"/>
      <c r="ISV95" s="253"/>
      <c r="ISW95" s="253"/>
      <c r="ISX95" s="253"/>
      <c r="ISY95" s="253"/>
      <c r="ISZ95" s="253"/>
      <c r="ITA95" s="253"/>
      <c r="ITB95" s="253"/>
      <c r="ITC95" s="253"/>
      <c r="ITD95" s="253"/>
      <c r="ITE95" s="253"/>
      <c r="ITF95" s="253"/>
      <c r="ITG95" s="253"/>
      <c r="ITH95" s="253"/>
      <c r="ITI95" s="253"/>
      <c r="ITJ95" s="253"/>
      <c r="ITK95" s="253"/>
      <c r="ITL95" s="253"/>
      <c r="ITM95" s="253"/>
      <c r="ITN95" s="253"/>
      <c r="ITO95" s="253"/>
      <c r="ITP95" s="253"/>
      <c r="ITQ95" s="253"/>
      <c r="ITR95" s="253"/>
      <c r="ITS95" s="253"/>
      <c r="ITT95" s="253"/>
      <c r="ITU95" s="253"/>
      <c r="ITV95" s="253"/>
      <c r="ITW95" s="253"/>
      <c r="ITX95" s="253"/>
      <c r="ITY95" s="253"/>
      <c r="ITZ95" s="253"/>
      <c r="IUA95" s="253"/>
      <c r="IUB95" s="253"/>
      <c r="IUC95" s="253"/>
      <c r="IUD95" s="253"/>
      <c r="IUE95" s="253"/>
      <c r="IUF95" s="253"/>
      <c r="IUG95" s="253"/>
      <c r="IUH95" s="253"/>
      <c r="IUI95" s="253"/>
      <c r="IUJ95" s="253"/>
      <c r="IUK95" s="253"/>
      <c r="IUL95" s="253"/>
      <c r="IUM95" s="253"/>
      <c r="IUN95" s="253"/>
      <c r="IUO95" s="253"/>
      <c r="IUP95" s="253"/>
      <c r="IUQ95" s="253"/>
      <c r="IUR95" s="253"/>
      <c r="IUS95" s="253"/>
      <c r="IUT95" s="253"/>
      <c r="IUU95" s="253"/>
      <c r="IUV95" s="253"/>
      <c r="IUW95" s="253"/>
      <c r="IUX95" s="253"/>
      <c r="IUY95" s="253"/>
      <c r="IUZ95" s="253"/>
      <c r="IVA95" s="253"/>
      <c r="IVB95" s="253"/>
      <c r="IVC95" s="253"/>
      <c r="IVD95" s="253"/>
      <c r="IVE95" s="253"/>
      <c r="IVF95" s="253"/>
      <c r="IVG95" s="253"/>
      <c r="IVH95" s="253"/>
      <c r="IVI95" s="253"/>
      <c r="IVJ95" s="253"/>
      <c r="IVK95" s="253"/>
      <c r="IVL95" s="253"/>
      <c r="IVM95" s="253"/>
      <c r="IVN95" s="253"/>
      <c r="IVO95" s="253"/>
      <c r="IVP95" s="253"/>
      <c r="IVQ95" s="253"/>
      <c r="IVR95" s="253"/>
      <c r="IVS95" s="253"/>
      <c r="IVT95" s="253"/>
      <c r="IVU95" s="253"/>
      <c r="IVV95" s="253"/>
      <c r="IVW95" s="253"/>
      <c r="IVX95" s="253"/>
      <c r="IVY95" s="253"/>
      <c r="IVZ95" s="253"/>
      <c r="IWA95" s="253"/>
      <c r="IWB95" s="253"/>
      <c r="IWC95" s="253"/>
      <c r="IWD95" s="253"/>
      <c r="IWE95" s="253"/>
      <c r="IWF95" s="253"/>
      <c r="IWG95" s="253"/>
      <c r="IWH95" s="253"/>
      <c r="IWI95" s="253"/>
      <c r="IWJ95" s="253"/>
      <c r="IWK95" s="253"/>
      <c r="IWL95" s="253"/>
      <c r="IWM95" s="253"/>
      <c r="IWN95" s="253"/>
      <c r="IWO95" s="253"/>
      <c r="IWP95" s="253"/>
      <c r="IWQ95" s="253"/>
      <c r="IWR95" s="253"/>
      <c r="IWS95" s="253"/>
      <c r="IWT95" s="253"/>
      <c r="IWU95" s="253"/>
      <c r="IWV95" s="253"/>
      <c r="IWW95" s="253"/>
      <c r="IWX95" s="253"/>
      <c r="IWY95" s="253"/>
      <c r="IWZ95" s="253"/>
      <c r="IXA95" s="253"/>
      <c r="IXB95" s="253"/>
      <c r="IXC95" s="253"/>
      <c r="IXD95" s="253"/>
      <c r="IXE95" s="253"/>
      <c r="IXF95" s="253"/>
      <c r="IXG95" s="253"/>
      <c r="IXH95" s="253"/>
      <c r="IXI95" s="253"/>
      <c r="IXJ95" s="253"/>
      <c r="IXK95" s="253"/>
      <c r="IXL95" s="253"/>
      <c r="IXM95" s="253"/>
      <c r="IXN95" s="253"/>
      <c r="IXO95" s="253"/>
      <c r="IXP95" s="253"/>
      <c r="IXQ95" s="253"/>
      <c r="IXR95" s="253"/>
      <c r="IXS95" s="253"/>
      <c r="IXT95" s="253"/>
      <c r="IXU95" s="253"/>
      <c r="IXV95" s="253"/>
      <c r="IXW95" s="253"/>
      <c r="IXX95" s="253"/>
      <c r="IXY95" s="253"/>
      <c r="IXZ95" s="253"/>
      <c r="IYA95" s="253"/>
      <c r="IYB95" s="253"/>
      <c r="IYC95" s="253"/>
      <c r="IYD95" s="253"/>
      <c r="IYE95" s="253"/>
      <c r="IYF95" s="253"/>
      <c r="IYG95" s="253"/>
      <c r="IYH95" s="253"/>
      <c r="IYI95" s="253"/>
      <c r="IYJ95" s="253"/>
      <c r="IYK95" s="253"/>
      <c r="IYL95" s="253"/>
      <c r="IYM95" s="253"/>
      <c r="IYN95" s="253"/>
      <c r="IYO95" s="253"/>
      <c r="IYP95" s="253"/>
      <c r="IYQ95" s="253"/>
      <c r="IYR95" s="253"/>
      <c r="IYS95" s="253"/>
      <c r="IYT95" s="253"/>
      <c r="IYU95" s="253"/>
      <c r="IYV95" s="253"/>
      <c r="IYW95" s="253"/>
      <c r="IYX95" s="253"/>
      <c r="IYY95" s="253"/>
      <c r="IYZ95" s="253"/>
      <c r="IZA95" s="253"/>
      <c r="IZB95" s="253"/>
      <c r="IZC95" s="253"/>
      <c r="IZD95" s="253"/>
      <c r="IZE95" s="253"/>
      <c r="IZF95" s="253"/>
      <c r="IZG95" s="253"/>
      <c r="IZH95" s="253"/>
      <c r="IZI95" s="253"/>
      <c r="IZJ95" s="253"/>
      <c r="IZK95" s="253"/>
      <c r="IZL95" s="253"/>
      <c r="IZM95" s="253"/>
      <c r="IZN95" s="253"/>
      <c r="IZO95" s="253"/>
      <c r="IZP95" s="253"/>
      <c r="IZQ95" s="253"/>
      <c r="IZR95" s="253"/>
      <c r="IZS95" s="253"/>
      <c r="IZT95" s="253"/>
      <c r="IZU95" s="253"/>
      <c r="IZV95" s="253"/>
      <c r="IZW95" s="253"/>
      <c r="IZX95" s="253"/>
      <c r="IZY95" s="253"/>
      <c r="IZZ95" s="253"/>
      <c r="JAA95" s="253"/>
      <c r="JAB95" s="253"/>
      <c r="JAC95" s="253"/>
      <c r="JAD95" s="253"/>
      <c r="JAE95" s="253"/>
      <c r="JAF95" s="253"/>
      <c r="JAG95" s="253"/>
      <c r="JAH95" s="253"/>
      <c r="JAI95" s="253"/>
      <c r="JAJ95" s="253"/>
      <c r="JAK95" s="253"/>
      <c r="JAL95" s="253"/>
      <c r="JAM95" s="253"/>
      <c r="JAN95" s="253"/>
      <c r="JAO95" s="253"/>
      <c r="JAP95" s="253"/>
      <c r="JAQ95" s="253"/>
      <c r="JAR95" s="253"/>
      <c r="JAS95" s="253"/>
      <c r="JAT95" s="253"/>
      <c r="JAU95" s="253"/>
      <c r="JAV95" s="253"/>
      <c r="JAW95" s="253"/>
      <c r="JAX95" s="253"/>
      <c r="JAY95" s="253"/>
      <c r="JAZ95" s="253"/>
      <c r="JBA95" s="253"/>
      <c r="JBB95" s="253"/>
      <c r="JBC95" s="253"/>
      <c r="JBD95" s="253"/>
      <c r="JBE95" s="253"/>
      <c r="JBF95" s="253"/>
      <c r="JBG95" s="253"/>
      <c r="JBH95" s="253"/>
      <c r="JBI95" s="253"/>
      <c r="JBJ95" s="253"/>
      <c r="JBK95" s="253"/>
      <c r="JBL95" s="253"/>
      <c r="JBM95" s="253"/>
      <c r="JBN95" s="253"/>
      <c r="JBO95" s="253"/>
      <c r="JBP95" s="253"/>
      <c r="JBQ95" s="253"/>
      <c r="JBR95" s="253"/>
      <c r="JBS95" s="253"/>
      <c r="JBT95" s="253"/>
      <c r="JBU95" s="253"/>
      <c r="JBV95" s="253"/>
      <c r="JBW95" s="253"/>
      <c r="JBX95" s="253"/>
      <c r="JBY95" s="253"/>
      <c r="JBZ95" s="253"/>
      <c r="JCA95" s="253"/>
      <c r="JCB95" s="253"/>
      <c r="JCC95" s="253"/>
      <c r="JCD95" s="253"/>
      <c r="JCE95" s="253"/>
      <c r="JCF95" s="253"/>
      <c r="JCG95" s="253"/>
      <c r="JCH95" s="253"/>
      <c r="JCI95" s="253"/>
      <c r="JCJ95" s="253"/>
      <c r="JCK95" s="253"/>
      <c r="JCL95" s="253"/>
      <c r="JCM95" s="253"/>
      <c r="JCN95" s="253"/>
      <c r="JCO95" s="253"/>
      <c r="JCP95" s="253"/>
      <c r="JCQ95" s="253"/>
      <c r="JCR95" s="253"/>
      <c r="JCS95" s="253"/>
      <c r="JCT95" s="253"/>
      <c r="JCU95" s="253"/>
      <c r="JCV95" s="253"/>
      <c r="JCW95" s="253"/>
      <c r="JCX95" s="253"/>
      <c r="JCY95" s="253"/>
      <c r="JCZ95" s="253"/>
      <c r="JDA95" s="253"/>
      <c r="JDB95" s="253"/>
      <c r="JDC95" s="253"/>
      <c r="JDD95" s="253"/>
      <c r="JDE95" s="253"/>
      <c r="JDF95" s="253"/>
      <c r="JDG95" s="253"/>
      <c r="JDH95" s="253"/>
      <c r="JDI95" s="253"/>
      <c r="JDJ95" s="253"/>
      <c r="JDK95" s="253"/>
      <c r="JDL95" s="253"/>
      <c r="JDM95" s="253"/>
      <c r="JDN95" s="253"/>
      <c r="JDO95" s="253"/>
      <c r="JDP95" s="253"/>
      <c r="JDQ95" s="253"/>
      <c r="JDR95" s="253"/>
      <c r="JDS95" s="253"/>
      <c r="JDT95" s="253"/>
      <c r="JDU95" s="253"/>
      <c r="JDV95" s="253"/>
      <c r="JDW95" s="253"/>
      <c r="JDX95" s="253"/>
      <c r="JDY95" s="253"/>
      <c r="JDZ95" s="253"/>
      <c r="JEA95" s="253"/>
      <c r="JEB95" s="253"/>
      <c r="JEC95" s="253"/>
      <c r="JED95" s="253"/>
      <c r="JEE95" s="253"/>
      <c r="JEF95" s="253"/>
      <c r="JEG95" s="253"/>
      <c r="JEH95" s="253"/>
      <c r="JEI95" s="253"/>
      <c r="JEJ95" s="253"/>
      <c r="JEK95" s="253"/>
      <c r="JEL95" s="253"/>
      <c r="JEM95" s="253"/>
      <c r="JEN95" s="253"/>
      <c r="JEO95" s="253"/>
      <c r="JEP95" s="253"/>
      <c r="JEQ95" s="253"/>
      <c r="JER95" s="253"/>
      <c r="JES95" s="253"/>
      <c r="JET95" s="253"/>
      <c r="JEU95" s="253"/>
      <c r="JEV95" s="253"/>
      <c r="JEW95" s="253"/>
      <c r="JEX95" s="253"/>
      <c r="JEY95" s="253"/>
      <c r="JEZ95" s="253"/>
      <c r="JFA95" s="253"/>
      <c r="JFB95" s="253"/>
      <c r="JFC95" s="253"/>
      <c r="JFD95" s="253"/>
      <c r="JFE95" s="253"/>
      <c r="JFF95" s="253"/>
      <c r="JFG95" s="253"/>
      <c r="JFH95" s="253"/>
      <c r="JFI95" s="253"/>
      <c r="JFJ95" s="253"/>
      <c r="JFK95" s="253"/>
      <c r="JFL95" s="253"/>
      <c r="JFM95" s="253"/>
      <c r="JFN95" s="253"/>
      <c r="JFO95" s="253"/>
      <c r="JFP95" s="253"/>
      <c r="JFQ95" s="253"/>
      <c r="JFR95" s="253"/>
      <c r="JFS95" s="253"/>
      <c r="JFT95" s="253"/>
      <c r="JFU95" s="253"/>
      <c r="JFV95" s="253"/>
      <c r="JFW95" s="253"/>
      <c r="JFX95" s="253"/>
      <c r="JFY95" s="253"/>
      <c r="JFZ95" s="253"/>
      <c r="JGA95" s="253"/>
      <c r="JGB95" s="253"/>
      <c r="JGC95" s="253"/>
      <c r="JGD95" s="253"/>
      <c r="JGE95" s="253"/>
      <c r="JGF95" s="253"/>
      <c r="JGG95" s="253"/>
      <c r="JGH95" s="253"/>
      <c r="JGI95" s="253"/>
      <c r="JGJ95" s="253"/>
      <c r="JGK95" s="253"/>
      <c r="JGL95" s="253"/>
      <c r="JGM95" s="253"/>
      <c r="JGN95" s="253"/>
      <c r="JGO95" s="253"/>
      <c r="JGP95" s="253"/>
      <c r="JGQ95" s="253"/>
      <c r="JGR95" s="253"/>
      <c r="JGS95" s="253"/>
      <c r="JGT95" s="253"/>
      <c r="JGU95" s="253"/>
      <c r="JGV95" s="253"/>
      <c r="JGW95" s="253"/>
      <c r="JGX95" s="253"/>
      <c r="JGY95" s="253"/>
      <c r="JGZ95" s="253"/>
      <c r="JHA95" s="253"/>
      <c r="JHB95" s="253"/>
      <c r="JHC95" s="253"/>
      <c r="JHD95" s="253"/>
      <c r="JHE95" s="253"/>
      <c r="JHF95" s="253"/>
      <c r="JHG95" s="253"/>
      <c r="JHH95" s="253"/>
      <c r="JHI95" s="253"/>
      <c r="JHJ95" s="253"/>
      <c r="JHK95" s="253"/>
      <c r="JHL95" s="253"/>
      <c r="JHM95" s="253"/>
      <c r="JHN95" s="253"/>
      <c r="JHO95" s="253"/>
      <c r="JHP95" s="253"/>
      <c r="JHQ95" s="253"/>
      <c r="JHR95" s="253"/>
      <c r="JHS95" s="253"/>
      <c r="JHT95" s="253"/>
      <c r="JHU95" s="253"/>
      <c r="JHV95" s="253"/>
      <c r="JHW95" s="253"/>
      <c r="JHX95" s="253"/>
      <c r="JHY95" s="253"/>
      <c r="JHZ95" s="253"/>
      <c r="JIA95" s="253"/>
      <c r="JIB95" s="253"/>
      <c r="JIC95" s="253"/>
      <c r="JID95" s="253"/>
      <c r="JIE95" s="253"/>
      <c r="JIF95" s="253"/>
      <c r="JIG95" s="253"/>
      <c r="JIH95" s="253"/>
      <c r="JII95" s="253"/>
      <c r="JIJ95" s="253"/>
      <c r="JIK95" s="253"/>
      <c r="JIL95" s="253"/>
      <c r="JIM95" s="253"/>
      <c r="JIN95" s="253"/>
      <c r="JIO95" s="253"/>
      <c r="JIP95" s="253"/>
      <c r="JIQ95" s="253"/>
      <c r="JIR95" s="253"/>
      <c r="JIS95" s="253"/>
      <c r="JIT95" s="253"/>
      <c r="JIU95" s="253"/>
      <c r="JIV95" s="253"/>
      <c r="JIW95" s="253"/>
      <c r="JIX95" s="253"/>
      <c r="JIY95" s="253"/>
      <c r="JIZ95" s="253"/>
      <c r="JJA95" s="253"/>
      <c r="JJB95" s="253"/>
      <c r="JJC95" s="253"/>
      <c r="JJD95" s="253"/>
      <c r="JJE95" s="253"/>
      <c r="JJF95" s="253"/>
      <c r="JJG95" s="253"/>
      <c r="JJH95" s="253"/>
      <c r="JJI95" s="253"/>
      <c r="JJJ95" s="253"/>
      <c r="JJK95" s="253"/>
      <c r="JJL95" s="253"/>
      <c r="JJM95" s="253"/>
      <c r="JJN95" s="253"/>
      <c r="JJO95" s="253"/>
      <c r="JJP95" s="253"/>
      <c r="JJQ95" s="253"/>
      <c r="JJR95" s="253"/>
      <c r="JJS95" s="253"/>
      <c r="JJT95" s="253"/>
      <c r="JJU95" s="253"/>
      <c r="JJV95" s="253"/>
      <c r="JJW95" s="253"/>
      <c r="JJX95" s="253"/>
      <c r="JJY95" s="253"/>
      <c r="JJZ95" s="253"/>
      <c r="JKA95" s="253"/>
      <c r="JKB95" s="253"/>
      <c r="JKC95" s="253"/>
      <c r="JKD95" s="253"/>
      <c r="JKE95" s="253"/>
      <c r="JKF95" s="253"/>
      <c r="JKG95" s="253"/>
      <c r="JKH95" s="253"/>
      <c r="JKI95" s="253"/>
      <c r="JKJ95" s="253"/>
      <c r="JKK95" s="253"/>
      <c r="JKL95" s="253"/>
      <c r="JKM95" s="253"/>
      <c r="JKN95" s="253"/>
      <c r="JKO95" s="253"/>
      <c r="JKP95" s="253"/>
      <c r="JKQ95" s="253"/>
      <c r="JKR95" s="253"/>
      <c r="JKS95" s="253"/>
      <c r="JKT95" s="253"/>
      <c r="JKU95" s="253"/>
      <c r="JKV95" s="253"/>
      <c r="JKW95" s="253"/>
      <c r="JKX95" s="253"/>
      <c r="JKY95" s="253"/>
      <c r="JKZ95" s="253"/>
      <c r="JLA95" s="253"/>
      <c r="JLB95" s="253"/>
      <c r="JLC95" s="253"/>
      <c r="JLD95" s="253"/>
      <c r="JLE95" s="253"/>
      <c r="JLF95" s="253"/>
      <c r="JLG95" s="253"/>
      <c r="JLH95" s="253"/>
      <c r="JLI95" s="253"/>
      <c r="JLJ95" s="253"/>
      <c r="JLK95" s="253"/>
      <c r="JLL95" s="253"/>
      <c r="JLM95" s="253"/>
      <c r="JLN95" s="253"/>
      <c r="JLO95" s="253"/>
      <c r="JLP95" s="253"/>
      <c r="JLQ95" s="253"/>
      <c r="JLR95" s="253"/>
      <c r="JLS95" s="253"/>
      <c r="JLT95" s="253"/>
      <c r="JLU95" s="253"/>
      <c r="JLV95" s="253"/>
      <c r="JLW95" s="253"/>
      <c r="JLX95" s="253"/>
      <c r="JLY95" s="253"/>
      <c r="JLZ95" s="253"/>
      <c r="JMA95" s="253"/>
      <c r="JMB95" s="253"/>
      <c r="JMC95" s="253"/>
      <c r="JMD95" s="253"/>
      <c r="JME95" s="253"/>
      <c r="JMF95" s="253"/>
      <c r="JMG95" s="253"/>
      <c r="JMH95" s="253"/>
      <c r="JMI95" s="253"/>
      <c r="JMJ95" s="253"/>
      <c r="JMK95" s="253"/>
      <c r="JML95" s="253"/>
      <c r="JMM95" s="253"/>
      <c r="JMN95" s="253"/>
      <c r="JMO95" s="253"/>
      <c r="JMP95" s="253"/>
      <c r="JMQ95" s="253"/>
      <c r="JMR95" s="253"/>
      <c r="JMS95" s="253"/>
      <c r="JMT95" s="253"/>
      <c r="JMU95" s="253"/>
      <c r="JMV95" s="253"/>
      <c r="JMW95" s="253"/>
      <c r="JMX95" s="253"/>
      <c r="JMY95" s="253"/>
      <c r="JMZ95" s="253"/>
      <c r="JNA95" s="253"/>
      <c r="JNB95" s="253"/>
      <c r="JNC95" s="253"/>
      <c r="JND95" s="253"/>
      <c r="JNE95" s="253"/>
      <c r="JNF95" s="253"/>
      <c r="JNG95" s="253"/>
      <c r="JNH95" s="253"/>
      <c r="JNI95" s="253"/>
      <c r="JNJ95" s="253"/>
      <c r="JNK95" s="253"/>
      <c r="JNL95" s="253"/>
      <c r="JNM95" s="253"/>
      <c r="JNN95" s="253"/>
      <c r="JNO95" s="253"/>
      <c r="JNP95" s="253"/>
      <c r="JNQ95" s="253"/>
      <c r="JNR95" s="253"/>
      <c r="JNS95" s="253"/>
      <c r="JNT95" s="253"/>
      <c r="JNU95" s="253"/>
      <c r="JNV95" s="253"/>
      <c r="JNW95" s="253"/>
      <c r="JNX95" s="253"/>
      <c r="JNY95" s="253"/>
      <c r="JNZ95" s="253"/>
      <c r="JOA95" s="253"/>
      <c r="JOB95" s="253"/>
      <c r="JOC95" s="253"/>
      <c r="JOD95" s="253"/>
      <c r="JOE95" s="253"/>
      <c r="JOF95" s="253"/>
      <c r="JOG95" s="253"/>
      <c r="JOH95" s="253"/>
      <c r="JOI95" s="253"/>
      <c r="JOJ95" s="253"/>
      <c r="JOK95" s="253"/>
      <c r="JOL95" s="253"/>
      <c r="JOM95" s="253"/>
      <c r="JON95" s="253"/>
      <c r="JOO95" s="253"/>
      <c r="JOP95" s="253"/>
      <c r="JOQ95" s="253"/>
      <c r="JOR95" s="253"/>
      <c r="JOS95" s="253"/>
      <c r="JOT95" s="253"/>
      <c r="JOU95" s="253"/>
      <c r="JOV95" s="253"/>
      <c r="JOW95" s="253"/>
      <c r="JOX95" s="253"/>
      <c r="JOY95" s="253"/>
      <c r="JOZ95" s="253"/>
      <c r="JPA95" s="253"/>
      <c r="JPB95" s="253"/>
      <c r="JPC95" s="253"/>
      <c r="JPD95" s="253"/>
      <c r="JPE95" s="253"/>
      <c r="JPF95" s="253"/>
      <c r="JPG95" s="253"/>
      <c r="JPH95" s="253"/>
      <c r="JPI95" s="253"/>
      <c r="JPJ95" s="253"/>
      <c r="JPK95" s="253"/>
      <c r="JPL95" s="253"/>
      <c r="JPM95" s="253"/>
      <c r="JPN95" s="253"/>
      <c r="JPO95" s="253"/>
      <c r="JPP95" s="253"/>
      <c r="JPQ95" s="253"/>
      <c r="JPR95" s="253"/>
      <c r="JPS95" s="253"/>
      <c r="JPT95" s="253"/>
      <c r="JPU95" s="253"/>
      <c r="JPV95" s="253"/>
      <c r="JPW95" s="253"/>
      <c r="JPX95" s="253"/>
      <c r="JPY95" s="253"/>
      <c r="JPZ95" s="253"/>
      <c r="JQA95" s="253"/>
      <c r="JQB95" s="253"/>
      <c r="JQC95" s="253"/>
      <c r="JQD95" s="253"/>
      <c r="JQE95" s="253"/>
      <c r="JQF95" s="253"/>
      <c r="JQG95" s="253"/>
      <c r="JQH95" s="253"/>
      <c r="JQI95" s="253"/>
      <c r="JQJ95" s="253"/>
      <c r="JQK95" s="253"/>
      <c r="JQL95" s="253"/>
      <c r="JQM95" s="253"/>
      <c r="JQN95" s="253"/>
      <c r="JQO95" s="253"/>
      <c r="JQP95" s="253"/>
      <c r="JQQ95" s="253"/>
      <c r="JQR95" s="253"/>
      <c r="JQS95" s="253"/>
      <c r="JQT95" s="253"/>
      <c r="JQU95" s="253"/>
      <c r="JQV95" s="253"/>
      <c r="JQW95" s="253"/>
      <c r="JQX95" s="253"/>
      <c r="JQY95" s="253"/>
      <c r="JQZ95" s="253"/>
      <c r="JRA95" s="253"/>
      <c r="JRB95" s="253"/>
      <c r="JRC95" s="253"/>
      <c r="JRD95" s="253"/>
      <c r="JRE95" s="253"/>
      <c r="JRF95" s="253"/>
      <c r="JRG95" s="253"/>
      <c r="JRH95" s="253"/>
      <c r="JRI95" s="253"/>
      <c r="JRJ95" s="253"/>
      <c r="JRK95" s="253"/>
      <c r="JRL95" s="253"/>
      <c r="JRM95" s="253"/>
      <c r="JRN95" s="253"/>
      <c r="JRO95" s="253"/>
      <c r="JRP95" s="253"/>
      <c r="JRQ95" s="253"/>
      <c r="JRR95" s="253"/>
      <c r="JRS95" s="253"/>
      <c r="JRT95" s="253"/>
      <c r="JRU95" s="253"/>
      <c r="JRV95" s="253"/>
      <c r="JRW95" s="253"/>
      <c r="JRX95" s="253"/>
      <c r="JRY95" s="253"/>
      <c r="JRZ95" s="253"/>
      <c r="JSA95" s="253"/>
      <c r="JSB95" s="253"/>
      <c r="JSC95" s="253"/>
      <c r="JSD95" s="253"/>
      <c r="JSE95" s="253"/>
      <c r="JSF95" s="253"/>
      <c r="JSG95" s="253"/>
      <c r="JSH95" s="253"/>
      <c r="JSI95" s="253"/>
      <c r="JSJ95" s="253"/>
      <c r="JSK95" s="253"/>
      <c r="JSL95" s="253"/>
      <c r="JSM95" s="253"/>
      <c r="JSN95" s="253"/>
      <c r="JSO95" s="253"/>
      <c r="JSP95" s="253"/>
      <c r="JSQ95" s="253"/>
      <c r="JSR95" s="253"/>
      <c r="JSS95" s="253"/>
      <c r="JST95" s="253"/>
      <c r="JSU95" s="253"/>
      <c r="JSV95" s="253"/>
      <c r="JSW95" s="253"/>
      <c r="JSX95" s="253"/>
      <c r="JSY95" s="253"/>
      <c r="JSZ95" s="253"/>
      <c r="JTA95" s="253"/>
      <c r="JTB95" s="253"/>
      <c r="JTC95" s="253"/>
      <c r="JTD95" s="253"/>
      <c r="JTE95" s="253"/>
      <c r="JTF95" s="253"/>
      <c r="JTG95" s="253"/>
      <c r="JTH95" s="253"/>
      <c r="JTI95" s="253"/>
      <c r="JTJ95" s="253"/>
      <c r="JTK95" s="253"/>
      <c r="JTL95" s="253"/>
      <c r="JTM95" s="253"/>
      <c r="JTN95" s="253"/>
      <c r="JTO95" s="253"/>
      <c r="JTP95" s="253"/>
      <c r="JTQ95" s="253"/>
      <c r="JTR95" s="253"/>
      <c r="JTS95" s="253"/>
      <c r="JTT95" s="253"/>
      <c r="JTU95" s="253"/>
      <c r="JTV95" s="253"/>
      <c r="JTW95" s="253"/>
      <c r="JTX95" s="253"/>
      <c r="JTY95" s="253"/>
      <c r="JTZ95" s="253"/>
      <c r="JUA95" s="253"/>
      <c r="JUB95" s="253"/>
      <c r="JUC95" s="253"/>
      <c r="JUD95" s="253"/>
      <c r="JUE95" s="253"/>
      <c r="JUF95" s="253"/>
      <c r="JUG95" s="253"/>
      <c r="JUH95" s="253"/>
      <c r="JUI95" s="253"/>
      <c r="JUJ95" s="253"/>
      <c r="JUK95" s="253"/>
      <c r="JUL95" s="253"/>
      <c r="JUM95" s="253"/>
      <c r="JUN95" s="253"/>
      <c r="JUO95" s="253"/>
      <c r="JUP95" s="253"/>
      <c r="JUQ95" s="253"/>
      <c r="JUR95" s="253"/>
      <c r="JUS95" s="253"/>
      <c r="JUT95" s="253"/>
      <c r="JUU95" s="253"/>
      <c r="JUV95" s="253"/>
      <c r="JUW95" s="253"/>
      <c r="JUX95" s="253"/>
      <c r="JUY95" s="253"/>
      <c r="JUZ95" s="253"/>
      <c r="JVA95" s="253"/>
      <c r="JVB95" s="253"/>
      <c r="JVC95" s="253"/>
      <c r="JVD95" s="253"/>
      <c r="JVE95" s="253"/>
      <c r="JVF95" s="253"/>
      <c r="JVG95" s="253"/>
      <c r="JVH95" s="253"/>
      <c r="JVI95" s="253"/>
      <c r="JVJ95" s="253"/>
      <c r="JVK95" s="253"/>
      <c r="JVL95" s="253"/>
      <c r="JVM95" s="253"/>
      <c r="JVN95" s="253"/>
      <c r="JVO95" s="253"/>
      <c r="JVP95" s="253"/>
      <c r="JVQ95" s="253"/>
      <c r="JVR95" s="253"/>
      <c r="JVS95" s="253"/>
      <c r="JVT95" s="253"/>
      <c r="JVU95" s="253"/>
      <c r="JVV95" s="253"/>
      <c r="JVW95" s="253"/>
      <c r="JVX95" s="253"/>
      <c r="JVY95" s="253"/>
      <c r="JVZ95" s="253"/>
      <c r="JWA95" s="253"/>
      <c r="JWB95" s="253"/>
      <c r="JWC95" s="253"/>
      <c r="JWD95" s="253"/>
      <c r="JWE95" s="253"/>
      <c r="JWF95" s="253"/>
      <c r="JWG95" s="253"/>
      <c r="JWH95" s="253"/>
      <c r="JWI95" s="253"/>
      <c r="JWJ95" s="253"/>
      <c r="JWK95" s="253"/>
      <c r="JWL95" s="253"/>
      <c r="JWM95" s="253"/>
      <c r="JWN95" s="253"/>
      <c r="JWO95" s="253"/>
      <c r="JWP95" s="253"/>
      <c r="JWQ95" s="253"/>
      <c r="JWR95" s="253"/>
      <c r="JWS95" s="253"/>
      <c r="JWT95" s="253"/>
      <c r="JWU95" s="253"/>
      <c r="JWV95" s="253"/>
      <c r="JWW95" s="253"/>
      <c r="JWX95" s="253"/>
      <c r="JWY95" s="253"/>
      <c r="JWZ95" s="253"/>
      <c r="JXA95" s="253"/>
      <c r="JXB95" s="253"/>
      <c r="JXC95" s="253"/>
      <c r="JXD95" s="253"/>
      <c r="JXE95" s="253"/>
      <c r="JXF95" s="253"/>
      <c r="JXG95" s="253"/>
      <c r="JXH95" s="253"/>
      <c r="JXI95" s="253"/>
      <c r="JXJ95" s="253"/>
      <c r="JXK95" s="253"/>
      <c r="JXL95" s="253"/>
      <c r="JXM95" s="253"/>
      <c r="JXN95" s="253"/>
      <c r="JXO95" s="253"/>
      <c r="JXP95" s="253"/>
      <c r="JXQ95" s="253"/>
      <c r="JXR95" s="253"/>
      <c r="JXS95" s="253"/>
      <c r="JXT95" s="253"/>
      <c r="JXU95" s="253"/>
      <c r="JXV95" s="253"/>
      <c r="JXW95" s="253"/>
      <c r="JXX95" s="253"/>
      <c r="JXY95" s="253"/>
      <c r="JXZ95" s="253"/>
      <c r="JYA95" s="253"/>
      <c r="JYB95" s="253"/>
      <c r="JYC95" s="253"/>
      <c r="JYD95" s="253"/>
      <c r="JYE95" s="253"/>
      <c r="JYF95" s="253"/>
      <c r="JYG95" s="253"/>
      <c r="JYH95" s="253"/>
      <c r="JYI95" s="253"/>
      <c r="JYJ95" s="253"/>
      <c r="JYK95" s="253"/>
      <c r="JYL95" s="253"/>
      <c r="JYM95" s="253"/>
      <c r="JYN95" s="253"/>
      <c r="JYO95" s="253"/>
      <c r="JYP95" s="253"/>
      <c r="JYQ95" s="253"/>
      <c r="JYR95" s="253"/>
      <c r="JYS95" s="253"/>
      <c r="JYT95" s="253"/>
      <c r="JYU95" s="253"/>
      <c r="JYV95" s="253"/>
      <c r="JYW95" s="253"/>
      <c r="JYX95" s="253"/>
      <c r="JYY95" s="253"/>
      <c r="JYZ95" s="253"/>
      <c r="JZA95" s="253"/>
      <c r="JZB95" s="253"/>
      <c r="JZC95" s="253"/>
      <c r="JZD95" s="253"/>
      <c r="JZE95" s="253"/>
      <c r="JZF95" s="253"/>
      <c r="JZG95" s="253"/>
      <c r="JZH95" s="253"/>
      <c r="JZI95" s="253"/>
      <c r="JZJ95" s="253"/>
      <c r="JZK95" s="253"/>
      <c r="JZL95" s="253"/>
      <c r="JZM95" s="253"/>
      <c r="JZN95" s="253"/>
      <c r="JZO95" s="253"/>
      <c r="JZP95" s="253"/>
      <c r="JZQ95" s="253"/>
      <c r="JZR95" s="253"/>
      <c r="JZS95" s="253"/>
      <c r="JZT95" s="253"/>
      <c r="JZU95" s="253"/>
      <c r="JZV95" s="253"/>
      <c r="JZW95" s="253"/>
      <c r="JZX95" s="253"/>
      <c r="JZY95" s="253"/>
      <c r="JZZ95" s="253"/>
      <c r="KAA95" s="253"/>
      <c r="KAB95" s="253"/>
      <c r="KAC95" s="253"/>
      <c r="KAD95" s="253"/>
      <c r="KAE95" s="253"/>
      <c r="KAF95" s="253"/>
      <c r="KAG95" s="253"/>
      <c r="KAH95" s="253"/>
      <c r="KAI95" s="253"/>
      <c r="KAJ95" s="253"/>
      <c r="KAK95" s="253"/>
      <c r="KAL95" s="253"/>
      <c r="KAM95" s="253"/>
      <c r="KAN95" s="253"/>
      <c r="KAO95" s="253"/>
      <c r="KAP95" s="253"/>
      <c r="KAQ95" s="253"/>
      <c r="KAR95" s="253"/>
      <c r="KAS95" s="253"/>
      <c r="KAT95" s="253"/>
      <c r="KAU95" s="253"/>
      <c r="KAV95" s="253"/>
      <c r="KAW95" s="253"/>
      <c r="KAX95" s="253"/>
      <c r="KAY95" s="253"/>
      <c r="KAZ95" s="253"/>
      <c r="KBA95" s="253"/>
      <c r="KBB95" s="253"/>
      <c r="KBC95" s="253"/>
      <c r="KBD95" s="253"/>
      <c r="KBE95" s="253"/>
      <c r="KBF95" s="253"/>
      <c r="KBG95" s="253"/>
      <c r="KBH95" s="253"/>
      <c r="KBI95" s="253"/>
      <c r="KBJ95" s="253"/>
      <c r="KBK95" s="253"/>
      <c r="KBL95" s="253"/>
      <c r="KBM95" s="253"/>
      <c r="KBN95" s="253"/>
      <c r="KBO95" s="253"/>
      <c r="KBP95" s="253"/>
      <c r="KBQ95" s="253"/>
      <c r="KBR95" s="253"/>
      <c r="KBS95" s="253"/>
      <c r="KBT95" s="253"/>
      <c r="KBU95" s="253"/>
      <c r="KBV95" s="253"/>
      <c r="KBW95" s="253"/>
      <c r="KBX95" s="253"/>
      <c r="KBY95" s="253"/>
      <c r="KBZ95" s="253"/>
      <c r="KCA95" s="253"/>
      <c r="KCB95" s="253"/>
      <c r="KCC95" s="253"/>
      <c r="KCD95" s="253"/>
      <c r="KCE95" s="253"/>
      <c r="KCF95" s="253"/>
      <c r="KCG95" s="253"/>
      <c r="KCH95" s="253"/>
      <c r="KCI95" s="253"/>
      <c r="KCJ95" s="253"/>
      <c r="KCK95" s="253"/>
      <c r="KCL95" s="253"/>
      <c r="KCM95" s="253"/>
      <c r="KCN95" s="253"/>
      <c r="KCO95" s="253"/>
      <c r="KCP95" s="253"/>
      <c r="KCQ95" s="253"/>
      <c r="KCR95" s="253"/>
      <c r="KCS95" s="253"/>
      <c r="KCT95" s="253"/>
      <c r="KCU95" s="253"/>
      <c r="KCV95" s="253"/>
      <c r="KCW95" s="253"/>
      <c r="KCX95" s="253"/>
      <c r="KCY95" s="253"/>
      <c r="KCZ95" s="253"/>
      <c r="KDA95" s="253"/>
      <c r="KDB95" s="253"/>
      <c r="KDC95" s="253"/>
      <c r="KDD95" s="253"/>
      <c r="KDE95" s="253"/>
      <c r="KDF95" s="253"/>
      <c r="KDG95" s="253"/>
      <c r="KDH95" s="253"/>
      <c r="KDI95" s="253"/>
      <c r="KDJ95" s="253"/>
      <c r="KDK95" s="253"/>
      <c r="KDL95" s="253"/>
      <c r="KDM95" s="253"/>
      <c r="KDN95" s="253"/>
      <c r="KDO95" s="253"/>
      <c r="KDP95" s="253"/>
      <c r="KDQ95" s="253"/>
      <c r="KDR95" s="253"/>
      <c r="KDS95" s="253"/>
      <c r="KDT95" s="253"/>
      <c r="KDU95" s="253"/>
      <c r="KDV95" s="253"/>
      <c r="KDW95" s="253"/>
      <c r="KDX95" s="253"/>
      <c r="KDY95" s="253"/>
      <c r="KDZ95" s="253"/>
      <c r="KEA95" s="253"/>
      <c r="KEB95" s="253"/>
      <c r="KEC95" s="253"/>
      <c r="KED95" s="253"/>
      <c r="KEE95" s="253"/>
      <c r="KEF95" s="253"/>
      <c r="KEG95" s="253"/>
      <c r="KEH95" s="253"/>
      <c r="KEI95" s="253"/>
      <c r="KEJ95" s="253"/>
      <c r="KEK95" s="253"/>
      <c r="KEL95" s="253"/>
      <c r="KEM95" s="253"/>
      <c r="KEN95" s="253"/>
      <c r="KEO95" s="253"/>
      <c r="KEP95" s="253"/>
      <c r="KEQ95" s="253"/>
      <c r="KER95" s="253"/>
      <c r="KES95" s="253"/>
      <c r="KET95" s="253"/>
      <c r="KEU95" s="253"/>
      <c r="KEV95" s="253"/>
      <c r="KEW95" s="253"/>
      <c r="KEX95" s="253"/>
      <c r="KEY95" s="253"/>
      <c r="KEZ95" s="253"/>
      <c r="KFA95" s="253"/>
      <c r="KFB95" s="253"/>
      <c r="KFC95" s="253"/>
      <c r="KFD95" s="253"/>
      <c r="KFE95" s="253"/>
      <c r="KFF95" s="253"/>
      <c r="KFG95" s="253"/>
      <c r="KFH95" s="253"/>
      <c r="KFI95" s="253"/>
      <c r="KFJ95" s="253"/>
      <c r="KFK95" s="253"/>
      <c r="KFL95" s="253"/>
      <c r="KFM95" s="253"/>
      <c r="KFN95" s="253"/>
      <c r="KFO95" s="253"/>
      <c r="KFP95" s="253"/>
      <c r="KFQ95" s="253"/>
      <c r="KFR95" s="253"/>
      <c r="KFS95" s="253"/>
      <c r="KFT95" s="253"/>
      <c r="KFU95" s="253"/>
      <c r="KFV95" s="253"/>
      <c r="KFW95" s="253"/>
      <c r="KFX95" s="253"/>
      <c r="KFY95" s="253"/>
      <c r="KFZ95" s="253"/>
      <c r="KGA95" s="253"/>
      <c r="KGB95" s="253"/>
      <c r="KGC95" s="253"/>
      <c r="KGD95" s="253"/>
      <c r="KGE95" s="253"/>
      <c r="KGF95" s="253"/>
      <c r="KGG95" s="253"/>
      <c r="KGH95" s="253"/>
      <c r="KGI95" s="253"/>
      <c r="KGJ95" s="253"/>
      <c r="KGK95" s="253"/>
      <c r="KGL95" s="253"/>
      <c r="KGM95" s="253"/>
      <c r="KGN95" s="253"/>
      <c r="KGO95" s="253"/>
      <c r="KGP95" s="253"/>
      <c r="KGQ95" s="253"/>
      <c r="KGR95" s="253"/>
      <c r="KGS95" s="253"/>
      <c r="KGT95" s="253"/>
      <c r="KGU95" s="253"/>
      <c r="KGV95" s="253"/>
      <c r="KGW95" s="253"/>
      <c r="KGX95" s="253"/>
      <c r="KGY95" s="253"/>
      <c r="KGZ95" s="253"/>
      <c r="KHA95" s="253"/>
      <c r="KHB95" s="253"/>
      <c r="KHC95" s="253"/>
      <c r="KHD95" s="253"/>
      <c r="KHE95" s="253"/>
      <c r="KHF95" s="253"/>
      <c r="KHG95" s="253"/>
      <c r="KHH95" s="253"/>
      <c r="KHI95" s="253"/>
      <c r="KHJ95" s="253"/>
      <c r="KHK95" s="253"/>
      <c r="KHL95" s="253"/>
      <c r="KHM95" s="253"/>
      <c r="KHN95" s="253"/>
      <c r="KHO95" s="253"/>
      <c r="KHP95" s="253"/>
      <c r="KHQ95" s="253"/>
      <c r="KHR95" s="253"/>
      <c r="KHS95" s="253"/>
      <c r="KHT95" s="253"/>
      <c r="KHU95" s="253"/>
      <c r="KHV95" s="253"/>
      <c r="KHW95" s="253"/>
      <c r="KHX95" s="253"/>
      <c r="KHY95" s="253"/>
      <c r="KHZ95" s="253"/>
      <c r="KIA95" s="253"/>
      <c r="KIB95" s="253"/>
      <c r="KIC95" s="253"/>
      <c r="KID95" s="253"/>
      <c r="KIE95" s="253"/>
      <c r="KIF95" s="253"/>
      <c r="KIG95" s="253"/>
      <c r="KIH95" s="253"/>
      <c r="KII95" s="253"/>
      <c r="KIJ95" s="253"/>
      <c r="KIK95" s="253"/>
      <c r="KIL95" s="253"/>
      <c r="KIM95" s="253"/>
      <c r="KIN95" s="253"/>
      <c r="KIO95" s="253"/>
      <c r="KIP95" s="253"/>
      <c r="KIQ95" s="253"/>
      <c r="KIR95" s="253"/>
      <c r="KIS95" s="253"/>
      <c r="KIT95" s="253"/>
      <c r="KIU95" s="253"/>
      <c r="KIV95" s="253"/>
      <c r="KIW95" s="253"/>
      <c r="KIX95" s="253"/>
      <c r="KIY95" s="253"/>
      <c r="KIZ95" s="253"/>
      <c r="KJA95" s="253"/>
      <c r="KJB95" s="253"/>
      <c r="KJC95" s="253"/>
      <c r="KJD95" s="253"/>
      <c r="KJE95" s="253"/>
      <c r="KJF95" s="253"/>
      <c r="KJG95" s="253"/>
      <c r="KJH95" s="253"/>
      <c r="KJI95" s="253"/>
      <c r="KJJ95" s="253"/>
      <c r="KJK95" s="253"/>
      <c r="KJL95" s="253"/>
      <c r="KJM95" s="253"/>
      <c r="KJN95" s="253"/>
      <c r="KJO95" s="253"/>
      <c r="KJP95" s="253"/>
      <c r="KJQ95" s="253"/>
      <c r="KJR95" s="253"/>
      <c r="KJS95" s="253"/>
      <c r="KJT95" s="253"/>
      <c r="KJU95" s="253"/>
      <c r="KJV95" s="253"/>
      <c r="KJW95" s="253"/>
      <c r="KJX95" s="253"/>
      <c r="KJY95" s="253"/>
      <c r="KJZ95" s="253"/>
      <c r="KKA95" s="253"/>
      <c r="KKB95" s="253"/>
      <c r="KKC95" s="253"/>
      <c r="KKD95" s="253"/>
      <c r="KKE95" s="253"/>
      <c r="KKF95" s="253"/>
      <c r="KKG95" s="253"/>
      <c r="KKH95" s="253"/>
      <c r="KKI95" s="253"/>
      <c r="KKJ95" s="253"/>
      <c r="KKK95" s="253"/>
      <c r="KKL95" s="253"/>
      <c r="KKM95" s="253"/>
      <c r="KKN95" s="253"/>
      <c r="KKO95" s="253"/>
      <c r="KKP95" s="253"/>
      <c r="KKQ95" s="253"/>
      <c r="KKR95" s="253"/>
      <c r="KKS95" s="253"/>
      <c r="KKT95" s="253"/>
      <c r="KKU95" s="253"/>
      <c r="KKV95" s="253"/>
      <c r="KKW95" s="253"/>
      <c r="KKX95" s="253"/>
      <c r="KKY95" s="253"/>
      <c r="KKZ95" s="253"/>
      <c r="KLA95" s="253"/>
      <c r="KLB95" s="253"/>
      <c r="KLC95" s="253"/>
      <c r="KLD95" s="253"/>
      <c r="KLE95" s="253"/>
      <c r="KLF95" s="253"/>
      <c r="KLG95" s="253"/>
      <c r="KLH95" s="253"/>
      <c r="KLI95" s="253"/>
      <c r="KLJ95" s="253"/>
      <c r="KLK95" s="253"/>
      <c r="KLL95" s="253"/>
      <c r="KLM95" s="253"/>
      <c r="KLN95" s="253"/>
      <c r="KLO95" s="253"/>
      <c r="KLP95" s="253"/>
      <c r="KLQ95" s="253"/>
      <c r="KLR95" s="253"/>
      <c r="KLS95" s="253"/>
      <c r="KLT95" s="253"/>
      <c r="KLU95" s="253"/>
      <c r="KLV95" s="253"/>
      <c r="KLW95" s="253"/>
      <c r="KLX95" s="253"/>
      <c r="KLY95" s="253"/>
      <c r="KLZ95" s="253"/>
      <c r="KMA95" s="253"/>
      <c r="KMB95" s="253"/>
      <c r="KMC95" s="253"/>
      <c r="KMD95" s="253"/>
      <c r="KME95" s="253"/>
      <c r="KMF95" s="253"/>
      <c r="KMG95" s="253"/>
      <c r="KMH95" s="253"/>
      <c r="KMI95" s="253"/>
      <c r="KMJ95" s="253"/>
      <c r="KMK95" s="253"/>
      <c r="KML95" s="253"/>
      <c r="KMM95" s="253"/>
      <c r="KMN95" s="253"/>
      <c r="KMO95" s="253"/>
      <c r="KMP95" s="253"/>
      <c r="KMQ95" s="253"/>
      <c r="KMR95" s="253"/>
      <c r="KMS95" s="253"/>
      <c r="KMT95" s="253"/>
      <c r="KMU95" s="253"/>
      <c r="KMV95" s="253"/>
      <c r="KMW95" s="253"/>
      <c r="KMX95" s="253"/>
      <c r="KMY95" s="253"/>
      <c r="KMZ95" s="253"/>
      <c r="KNA95" s="253"/>
      <c r="KNB95" s="253"/>
      <c r="KNC95" s="253"/>
      <c r="KND95" s="253"/>
      <c r="KNE95" s="253"/>
      <c r="KNF95" s="253"/>
      <c r="KNG95" s="253"/>
      <c r="KNH95" s="253"/>
      <c r="KNI95" s="253"/>
      <c r="KNJ95" s="253"/>
      <c r="KNK95" s="253"/>
      <c r="KNL95" s="253"/>
      <c r="KNM95" s="253"/>
      <c r="KNN95" s="253"/>
      <c r="KNO95" s="253"/>
      <c r="KNP95" s="253"/>
      <c r="KNQ95" s="253"/>
      <c r="KNR95" s="253"/>
      <c r="KNS95" s="253"/>
      <c r="KNT95" s="253"/>
      <c r="KNU95" s="253"/>
      <c r="KNV95" s="253"/>
      <c r="KNW95" s="253"/>
      <c r="KNX95" s="253"/>
      <c r="KNY95" s="253"/>
      <c r="KNZ95" s="253"/>
      <c r="KOA95" s="253"/>
      <c r="KOB95" s="253"/>
      <c r="KOC95" s="253"/>
      <c r="KOD95" s="253"/>
      <c r="KOE95" s="253"/>
      <c r="KOF95" s="253"/>
      <c r="KOG95" s="253"/>
      <c r="KOH95" s="253"/>
      <c r="KOI95" s="253"/>
      <c r="KOJ95" s="253"/>
      <c r="KOK95" s="253"/>
      <c r="KOL95" s="253"/>
      <c r="KOM95" s="253"/>
      <c r="KON95" s="253"/>
      <c r="KOO95" s="253"/>
      <c r="KOP95" s="253"/>
      <c r="KOQ95" s="253"/>
      <c r="KOR95" s="253"/>
      <c r="KOS95" s="253"/>
      <c r="KOT95" s="253"/>
      <c r="KOU95" s="253"/>
      <c r="KOV95" s="253"/>
      <c r="KOW95" s="253"/>
      <c r="KOX95" s="253"/>
      <c r="KOY95" s="253"/>
      <c r="KOZ95" s="253"/>
      <c r="KPA95" s="253"/>
      <c r="KPB95" s="253"/>
      <c r="KPC95" s="253"/>
      <c r="KPD95" s="253"/>
      <c r="KPE95" s="253"/>
      <c r="KPF95" s="253"/>
      <c r="KPG95" s="253"/>
      <c r="KPH95" s="253"/>
      <c r="KPI95" s="253"/>
      <c r="KPJ95" s="253"/>
      <c r="KPK95" s="253"/>
      <c r="KPL95" s="253"/>
      <c r="KPM95" s="253"/>
      <c r="KPN95" s="253"/>
      <c r="KPO95" s="253"/>
      <c r="KPP95" s="253"/>
      <c r="KPQ95" s="253"/>
      <c r="KPR95" s="253"/>
      <c r="KPS95" s="253"/>
      <c r="KPT95" s="253"/>
      <c r="KPU95" s="253"/>
      <c r="KPV95" s="253"/>
      <c r="KPW95" s="253"/>
      <c r="KPX95" s="253"/>
      <c r="KPY95" s="253"/>
      <c r="KPZ95" s="253"/>
      <c r="KQA95" s="253"/>
      <c r="KQB95" s="253"/>
      <c r="KQC95" s="253"/>
      <c r="KQD95" s="253"/>
      <c r="KQE95" s="253"/>
      <c r="KQF95" s="253"/>
      <c r="KQG95" s="253"/>
      <c r="KQH95" s="253"/>
      <c r="KQI95" s="253"/>
      <c r="KQJ95" s="253"/>
      <c r="KQK95" s="253"/>
      <c r="KQL95" s="253"/>
      <c r="KQM95" s="253"/>
      <c r="KQN95" s="253"/>
      <c r="KQO95" s="253"/>
      <c r="KQP95" s="253"/>
      <c r="KQQ95" s="253"/>
      <c r="KQR95" s="253"/>
      <c r="KQS95" s="253"/>
      <c r="KQT95" s="253"/>
      <c r="KQU95" s="253"/>
      <c r="KQV95" s="253"/>
      <c r="KQW95" s="253"/>
      <c r="KQX95" s="253"/>
      <c r="KQY95" s="253"/>
      <c r="KQZ95" s="253"/>
      <c r="KRA95" s="253"/>
      <c r="KRB95" s="253"/>
      <c r="KRC95" s="253"/>
      <c r="KRD95" s="253"/>
      <c r="KRE95" s="253"/>
      <c r="KRF95" s="253"/>
      <c r="KRG95" s="253"/>
      <c r="KRH95" s="253"/>
      <c r="KRI95" s="253"/>
      <c r="KRJ95" s="253"/>
      <c r="KRK95" s="253"/>
      <c r="KRL95" s="253"/>
      <c r="KRM95" s="253"/>
      <c r="KRN95" s="253"/>
      <c r="KRO95" s="253"/>
      <c r="KRP95" s="253"/>
      <c r="KRQ95" s="253"/>
      <c r="KRR95" s="253"/>
      <c r="KRS95" s="253"/>
      <c r="KRT95" s="253"/>
      <c r="KRU95" s="253"/>
      <c r="KRV95" s="253"/>
      <c r="KRW95" s="253"/>
      <c r="KRX95" s="253"/>
      <c r="KRY95" s="253"/>
      <c r="KRZ95" s="253"/>
      <c r="KSA95" s="253"/>
      <c r="KSB95" s="253"/>
      <c r="KSC95" s="253"/>
      <c r="KSD95" s="253"/>
      <c r="KSE95" s="253"/>
      <c r="KSF95" s="253"/>
      <c r="KSG95" s="253"/>
      <c r="KSH95" s="253"/>
      <c r="KSI95" s="253"/>
      <c r="KSJ95" s="253"/>
      <c r="KSK95" s="253"/>
      <c r="KSL95" s="253"/>
      <c r="KSM95" s="253"/>
      <c r="KSN95" s="253"/>
      <c r="KSO95" s="253"/>
      <c r="KSP95" s="253"/>
      <c r="KSQ95" s="253"/>
      <c r="KSR95" s="253"/>
      <c r="KSS95" s="253"/>
      <c r="KST95" s="253"/>
      <c r="KSU95" s="253"/>
      <c r="KSV95" s="253"/>
      <c r="KSW95" s="253"/>
      <c r="KSX95" s="253"/>
      <c r="KSY95" s="253"/>
      <c r="KSZ95" s="253"/>
      <c r="KTA95" s="253"/>
      <c r="KTB95" s="253"/>
      <c r="KTC95" s="253"/>
      <c r="KTD95" s="253"/>
      <c r="KTE95" s="253"/>
      <c r="KTF95" s="253"/>
      <c r="KTG95" s="253"/>
      <c r="KTH95" s="253"/>
      <c r="KTI95" s="253"/>
      <c r="KTJ95" s="253"/>
      <c r="KTK95" s="253"/>
      <c r="KTL95" s="253"/>
      <c r="KTM95" s="253"/>
      <c r="KTN95" s="253"/>
      <c r="KTO95" s="253"/>
      <c r="KTP95" s="253"/>
      <c r="KTQ95" s="253"/>
      <c r="KTR95" s="253"/>
      <c r="KTS95" s="253"/>
      <c r="KTT95" s="253"/>
      <c r="KTU95" s="253"/>
      <c r="KTV95" s="253"/>
      <c r="KTW95" s="253"/>
      <c r="KTX95" s="253"/>
      <c r="KTY95" s="253"/>
      <c r="KTZ95" s="253"/>
      <c r="KUA95" s="253"/>
      <c r="KUB95" s="253"/>
      <c r="KUC95" s="253"/>
      <c r="KUD95" s="253"/>
      <c r="KUE95" s="253"/>
      <c r="KUF95" s="253"/>
      <c r="KUG95" s="253"/>
      <c r="KUH95" s="253"/>
      <c r="KUI95" s="253"/>
      <c r="KUJ95" s="253"/>
      <c r="KUK95" s="253"/>
      <c r="KUL95" s="253"/>
      <c r="KUM95" s="253"/>
      <c r="KUN95" s="253"/>
      <c r="KUO95" s="253"/>
      <c r="KUP95" s="253"/>
      <c r="KUQ95" s="253"/>
      <c r="KUR95" s="253"/>
      <c r="KUS95" s="253"/>
      <c r="KUT95" s="253"/>
      <c r="KUU95" s="253"/>
      <c r="KUV95" s="253"/>
      <c r="KUW95" s="253"/>
      <c r="KUX95" s="253"/>
      <c r="KUY95" s="253"/>
      <c r="KUZ95" s="253"/>
      <c r="KVA95" s="253"/>
      <c r="KVB95" s="253"/>
      <c r="KVC95" s="253"/>
      <c r="KVD95" s="253"/>
      <c r="KVE95" s="253"/>
      <c r="KVF95" s="253"/>
      <c r="KVG95" s="253"/>
      <c r="KVH95" s="253"/>
      <c r="KVI95" s="253"/>
      <c r="KVJ95" s="253"/>
      <c r="KVK95" s="253"/>
      <c r="KVL95" s="253"/>
      <c r="KVM95" s="253"/>
      <c r="KVN95" s="253"/>
      <c r="KVO95" s="253"/>
      <c r="KVP95" s="253"/>
      <c r="KVQ95" s="253"/>
      <c r="KVR95" s="253"/>
      <c r="KVS95" s="253"/>
      <c r="KVT95" s="253"/>
      <c r="KVU95" s="253"/>
      <c r="KVV95" s="253"/>
      <c r="KVW95" s="253"/>
      <c r="KVX95" s="253"/>
      <c r="KVY95" s="253"/>
      <c r="KVZ95" s="253"/>
      <c r="KWA95" s="253"/>
      <c r="KWB95" s="253"/>
      <c r="KWC95" s="253"/>
      <c r="KWD95" s="253"/>
      <c r="KWE95" s="253"/>
      <c r="KWF95" s="253"/>
      <c r="KWG95" s="253"/>
      <c r="KWH95" s="253"/>
      <c r="KWI95" s="253"/>
      <c r="KWJ95" s="253"/>
      <c r="KWK95" s="253"/>
      <c r="KWL95" s="253"/>
      <c r="KWM95" s="253"/>
      <c r="KWN95" s="253"/>
      <c r="KWO95" s="253"/>
      <c r="KWP95" s="253"/>
      <c r="KWQ95" s="253"/>
      <c r="KWR95" s="253"/>
      <c r="KWS95" s="253"/>
      <c r="KWT95" s="253"/>
      <c r="KWU95" s="253"/>
      <c r="KWV95" s="253"/>
      <c r="KWW95" s="253"/>
      <c r="KWX95" s="253"/>
      <c r="KWY95" s="253"/>
      <c r="KWZ95" s="253"/>
      <c r="KXA95" s="253"/>
      <c r="KXB95" s="253"/>
      <c r="KXC95" s="253"/>
      <c r="KXD95" s="253"/>
      <c r="KXE95" s="253"/>
      <c r="KXF95" s="253"/>
      <c r="KXG95" s="253"/>
      <c r="KXH95" s="253"/>
      <c r="KXI95" s="253"/>
      <c r="KXJ95" s="253"/>
      <c r="KXK95" s="253"/>
      <c r="KXL95" s="253"/>
      <c r="KXM95" s="253"/>
      <c r="KXN95" s="253"/>
      <c r="KXO95" s="253"/>
      <c r="KXP95" s="253"/>
      <c r="KXQ95" s="253"/>
      <c r="KXR95" s="253"/>
      <c r="KXS95" s="253"/>
      <c r="KXT95" s="253"/>
      <c r="KXU95" s="253"/>
      <c r="KXV95" s="253"/>
      <c r="KXW95" s="253"/>
      <c r="KXX95" s="253"/>
      <c r="KXY95" s="253"/>
      <c r="KXZ95" s="253"/>
      <c r="KYA95" s="253"/>
      <c r="KYB95" s="253"/>
      <c r="KYC95" s="253"/>
      <c r="KYD95" s="253"/>
      <c r="KYE95" s="253"/>
      <c r="KYF95" s="253"/>
      <c r="KYG95" s="253"/>
      <c r="KYH95" s="253"/>
      <c r="KYI95" s="253"/>
      <c r="KYJ95" s="253"/>
      <c r="KYK95" s="253"/>
      <c r="KYL95" s="253"/>
      <c r="KYM95" s="253"/>
      <c r="KYN95" s="253"/>
      <c r="KYO95" s="253"/>
      <c r="KYP95" s="253"/>
      <c r="KYQ95" s="253"/>
      <c r="KYR95" s="253"/>
      <c r="KYS95" s="253"/>
      <c r="KYT95" s="253"/>
      <c r="KYU95" s="253"/>
      <c r="KYV95" s="253"/>
      <c r="KYW95" s="253"/>
      <c r="KYX95" s="253"/>
      <c r="KYY95" s="253"/>
      <c r="KYZ95" s="253"/>
      <c r="KZA95" s="253"/>
      <c r="KZB95" s="253"/>
      <c r="KZC95" s="253"/>
      <c r="KZD95" s="253"/>
      <c r="KZE95" s="253"/>
      <c r="KZF95" s="253"/>
      <c r="KZG95" s="253"/>
      <c r="KZH95" s="253"/>
      <c r="KZI95" s="253"/>
      <c r="KZJ95" s="253"/>
      <c r="KZK95" s="253"/>
      <c r="KZL95" s="253"/>
      <c r="KZM95" s="253"/>
      <c r="KZN95" s="253"/>
      <c r="KZO95" s="253"/>
      <c r="KZP95" s="253"/>
      <c r="KZQ95" s="253"/>
      <c r="KZR95" s="253"/>
      <c r="KZS95" s="253"/>
      <c r="KZT95" s="253"/>
      <c r="KZU95" s="253"/>
      <c r="KZV95" s="253"/>
      <c r="KZW95" s="253"/>
      <c r="KZX95" s="253"/>
      <c r="KZY95" s="253"/>
      <c r="KZZ95" s="253"/>
      <c r="LAA95" s="253"/>
      <c r="LAB95" s="253"/>
      <c r="LAC95" s="253"/>
      <c r="LAD95" s="253"/>
      <c r="LAE95" s="253"/>
      <c r="LAF95" s="253"/>
      <c r="LAG95" s="253"/>
      <c r="LAH95" s="253"/>
      <c r="LAI95" s="253"/>
      <c r="LAJ95" s="253"/>
      <c r="LAK95" s="253"/>
      <c r="LAL95" s="253"/>
      <c r="LAM95" s="253"/>
      <c r="LAN95" s="253"/>
      <c r="LAO95" s="253"/>
      <c r="LAP95" s="253"/>
      <c r="LAQ95" s="253"/>
      <c r="LAR95" s="253"/>
      <c r="LAS95" s="253"/>
      <c r="LAT95" s="253"/>
      <c r="LAU95" s="253"/>
      <c r="LAV95" s="253"/>
      <c r="LAW95" s="253"/>
      <c r="LAX95" s="253"/>
      <c r="LAY95" s="253"/>
      <c r="LAZ95" s="253"/>
      <c r="LBA95" s="253"/>
      <c r="LBB95" s="253"/>
      <c r="LBC95" s="253"/>
      <c r="LBD95" s="253"/>
      <c r="LBE95" s="253"/>
      <c r="LBF95" s="253"/>
      <c r="LBG95" s="253"/>
      <c r="LBH95" s="253"/>
      <c r="LBI95" s="253"/>
      <c r="LBJ95" s="253"/>
      <c r="LBK95" s="253"/>
      <c r="LBL95" s="253"/>
      <c r="LBM95" s="253"/>
      <c r="LBN95" s="253"/>
      <c r="LBO95" s="253"/>
      <c r="LBP95" s="253"/>
      <c r="LBQ95" s="253"/>
      <c r="LBR95" s="253"/>
      <c r="LBS95" s="253"/>
      <c r="LBT95" s="253"/>
      <c r="LBU95" s="253"/>
      <c r="LBV95" s="253"/>
      <c r="LBW95" s="253"/>
      <c r="LBX95" s="253"/>
      <c r="LBY95" s="253"/>
      <c r="LBZ95" s="253"/>
      <c r="LCA95" s="253"/>
      <c r="LCB95" s="253"/>
      <c r="LCC95" s="253"/>
      <c r="LCD95" s="253"/>
      <c r="LCE95" s="253"/>
      <c r="LCF95" s="253"/>
      <c r="LCG95" s="253"/>
      <c r="LCH95" s="253"/>
      <c r="LCI95" s="253"/>
      <c r="LCJ95" s="253"/>
      <c r="LCK95" s="253"/>
      <c r="LCL95" s="253"/>
      <c r="LCM95" s="253"/>
      <c r="LCN95" s="253"/>
      <c r="LCO95" s="253"/>
      <c r="LCP95" s="253"/>
      <c r="LCQ95" s="253"/>
      <c r="LCR95" s="253"/>
      <c r="LCS95" s="253"/>
      <c r="LCT95" s="253"/>
      <c r="LCU95" s="253"/>
      <c r="LCV95" s="253"/>
      <c r="LCW95" s="253"/>
      <c r="LCX95" s="253"/>
      <c r="LCY95" s="253"/>
      <c r="LCZ95" s="253"/>
      <c r="LDA95" s="253"/>
      <c r="LDB95" s="253"/>
      <c r="LDC95" s="253"/>
      <c r="LDD95" s="253"/>
      <c r="LDE95" s="253"/>
      <c r="LDF95" s="253"/>
      <c r="LDG95" s="253"/>
      <c r="LDH95" s="253"/>
      <c r="LDI95" s="253"/>
      <c r="LDJ95" s="253"/>
      <c r="LDK95" s="253"/>
      <c r="LDL95" s="253"/>
      <c r="LDM95" s="253"/>
      <c r="LDN95" s="253"/>
      <c r="LDO95" s="253"/>
      <c r="LDP95" s="253"/>
      <c r="LDQ95" s="253"/>
      <c r="LDR95" s="253"/>
      <c r="LDS95" s="253"/>
      <c r="LDT95" s="253"/>
      <c r="LDU95" s="253"/>
      <c r="LDV95" s="253"/>
      <c r="LDW95" s="253"/>
      <c r="LDX95" s="253"/>
      <c r="LDY95" s="253"/>
      <c r="LDZ95" s="253"/>
      <c r="LEA95" s="253"/>
      <c r="LEB95" s="253"/>
      <c r="LEC95" s="253"/>
      <c r="LED95" s="253"/>
      <c r="LEE95" s="253"/>
      <c r="LEF95" s="253"/>
      <c r="LEG95" s="253"/>
      <c r="LEH95" s="253"/>
      <c r="LEI95" s="253"/>
      <c r="LEJ95" s="253"/>
      <c r="LEK95" s="253"/>
      <c r="LEL95" s="253"/>
      <c r="LEM95" s="253"/>
      <c r="LEN95" s="253"/>
      <c r="LEO95" s="253"/>
      <c r="LEP95" s="253"/>
      <c r="LEQ95" s="253"/>
      <c r="LER95" s="253"/>
      <c r="LES95" s="253"/>
      <c r="LET95" s="253"/>
      <c r="LEU95" s="253"/>
      <c r="LEV95" s="253"/>
      <c r="LEW95" s="253"/>
      <c r="LEX95" s="253"/>
      <c r="LEY95" s="253"/>
      <c r="LEZ95" s="253"/>
      <c r="LFA95" s="253"/>
      <c r="LFB95" s="253"/>
      <c r="LFC95" s="253"/>
      <c r="LFD95" s="253"/>
      <c r="LFE95" s="253"/>
      <c r="LFF95" s="253"/>
      <c r="LFG95" s="253"/>
      <c r="LFH95" s="253"/>
      <c r="LFI95" s="253"/>
      <c r="LFJ95" s="253"/>
      <c r="LFK95" s="253"/>
      <c r="LFL95" s="253"/>
      <c r="LFM95" s="253"/>
      <c r="LFN95" s="253"/>
      <c r="LFO95" s="253"/>
      <c r="LFP95" s="253"/>
      <c r="LFQ95" s="253"/>
      <c r="LFR95" s="253"/>
      <c r="LFS95" s="253"/>
      <c r="LFT95" s="253"/>
      <c r="LFU95" s="253"/>
      <c r="LFV95" s="253"/>
      <c r="LFW95" s="253"/>
      <c r="LFX95" s="253"/>
      <c r="LFY95" s="253"/>
      <c r="LFZ95" s="253"/>
      <c r="LGA95" s="253"/>
      <c r="LGB95" s="253"/>
      <c r="LGC95" s="253"/>
      <c r="LGD95" s="253"/>
      <c r="LGE95" s="253"/>
      <c r="LGF95" s="253"/>
      <c r="LGG95" s="253"/>
      <c r="LGH95" s="253"/>
      <c r="LGI95" s="253"/>
      <c r="LGJ95" s="253"/>
      <c r="LGK95" s="253"/>
      <c r="LGL95" s="253"/>
      <c r="LGM95" s="253"/>
      <c r="LGN95" s="253"/>
      <c r="LGO95" s="253"/>
      <c r="LGP95" s="253"/>
      <c r="LGQ95" s="253"/>
      <c r="LGR95" s="253"/>
      <c r="LGS95" s="253"/>
      <c r="LGT95" s="253"/>
      <c r="LGU95" s="253"/>
      <c r="LGV95" s="253"/>
      <c r="LGW95" s="253"/>
      <c r="LGX95" s="253"/>
      <c r="LGY95" s="253"/>
      <c r="LGZ95" s="253"/>
      <c r="LHA95" s="253"/>
      <c r="LHB95" s="253"/>
      <c r="LHC95" s="253"/>
      <c r="LHD95" s="253"/>
      <c r="LHE95" s="253"/>
      <c r="LHF95" s="253"/>
      <c r="LHG95" s="253"/>
      <c r="LHH95" s="253"/>
      <c r="LHI95" s="253"/>
      <c r="LHJ95" s="253"/>
      <c r="LHK95" s="253"/>
      <c r="LHL95" s="253"/>
      <c r="LHM95" s="253"/>
      <c r="LHN95" s="253"/>
      <c r="LHO95" s="253"/>
      <c r="LHP95" s="253"/>
      <c r="LHQ95" s="253"/>
      <c r="LHR95" s="253"/>
      <c r="LHS95" s="253"/>
      <c r="LHT95" s="253"/>
      <c r="LHU95" s="253"/>
      <c r="LHV95" s="253"/>
      <c r="LHW95" s="253"/>
      <c r="LHX95" s="253"/>
      <c r="LHY95" s="253"/>
      <c r="LHZ95" s="253"/>
      <c r="LIA95" s="253"/>
      <c r="LIB95" s="253"/>
      <c r="LIC95" s="253"/>
      <c r="LID95" s="253"/>
      <c r="LIE95" s="253"/>
      <c r="LIF95" s="253"/>
      <c r="LIG95" s="253"/>
      <c r="LIH95" s="253"/>
      <c r="LII95" s="253"/>
      <c r="LIJ95" s="253"/>
      <c r="LIK95" s="253"/>
      <c r="LIL95" s="253"/>
      <c r="LIM95" s="253"/>
      <c r="LIN95" s="253"/>
      <c r="LIO95" s="253"/>
      <c r="LIP95" s="253"/>
      <c r="LIQ95" s="253"/>
      <c r="LIR95" s="253"/>
      <c r="LIS95" s="253"/>
      <c r="LIT95" s="253"/>
      <c r="LIU95" s="253"/>
      <c r="LIV95" s="253"/>
      <c r="LIW95" s="253"/>
      <c r="LIX95" s="253"/>
      <c r="LIY95" s="253"/>
      <c r="LIZ95" s="253"/>
      <c r="LJA95" s="253"/>
      <c r="LJB95" s="253"/>
      <c r="LJC95" s="253"/>
      <c r="LJD95" s="253"/>
      <c r="LJE95" s="253"/>
      <c r="LJF95" s="253"/>
      <c r="LJG95" s="253"/>
      <c r="LJH95" s="253"/>
      <c r="LJI95" s="253"/>
      <c r="LJJ95" s="253"/>
      <c r="LJK95" s="253"/>
      <c r="LJL95" s="253"/>
      <c r="LJM95" s="253"/>
      <c r="LJN95" s="253"/>
      <c r="LJO95" s="253"/>
      <c r="LJP95" s="253"/>
      <c r="LJQ95" s="253"/>
      <c r="LJR95" s="253"/>
      <c r="LJS95" s="253"/>
      <c r="LJT95" s="253"/>
      <c r="LJU95" s="253"/>
      <c r="LJV95" s="253"/>
      <c r="LJW95" s="253"/>
      <c r="LJX95" s="253"/>
      <c r="LJY95" s="253"/>
      <c r="LJZ95" s="253"/>
      <c r="LKA95" s="253"/>
      <c r="LKB95" s="253"/>
      <c r="LKC95" s="253"/>
      <c r="LKD95" s="253"/>
      <c r="LKE95" s="253"/>
      <c r="LKF95" s="253"/>
      <c r="LKG95" s="253"/>
      <c r="LKH95" s="253"/>
      <c r="LKI95" s="253"/>
      <c r="LKJ95" s="253"/>
      <c r="LKK95" s="253"/>
      <c r="LKL95" s="253"/>
      <c r="LKM95" s="253"/>
      <c r="LKN95" s="253"/>
      <c r="LKO95" s="253"/>
      <c r="LKP95" s="253"/>
      <c r="LKQ95" s="253"/>
      <c r="LKR95" s="253"/>
      <c r="LKS95" s="253"/>
      <c r="LKT95" s="253"/>
      <c r="LKU95" s="253"/>
      <c r="LKV95" s="253"/>
      <c r="LKW95" s="253"/>
      <c r="LKX95" s="253"/>
      <c r="LKY95" s="253"/>
      <c r="LKZ95" s="253"/>
      <c r="LLA95" s="253"/>
      <c r="LLB95" s="253"/>
      <c r="LLC95" s="253"/>
      <c r="LLD95" s="253"/>
      <c r="LLE95" s="253"/>
      <c r="LLF95" s="253"/>
      <c r="LLG95" s="253"/>
      <c r="LLH95" s="253"/>
      <c r="LLI95" s="253"/>
      <c r="LLJ95" s="253"/>
      <c r="LLK95" s="253"/>
      <c r="LLL95" s="253"/>
      <c r="LLM95" s="253"/>
      <c r="LLN95" s="253"/>
      <c r="LLO95" s="253"/>
      <c r="LLP95" s="253"/>
      <c r="LLQ95" s="253"/>
      <c r="LLR95" s="253"/>
      <c r="LLS95" s="253"/>
      <c r="LLT95" s="253"/>
      <c r="LLU95" s="253"/>
      <c r="LLV95" s="253"/>
      <c r="LLW95" s="253"/>
      <c r="LLX95" s="253"/>
      <c r="LLY95" s="253"/>
      <c r="LLZ95" s="253"/>
      <c r="LMA95" s="253"/>
      <c r="LMB95" s="253"/>
      <c r="LMC95" s="253"/>
      <c r="LMD95" s="253"/>
      <c r="LME95" s="253"/>
      <c r="LMF95" s="253"/>
      <c r="LMG95" s="253"/>
      <c r="LMH95" s="253"/>
      <c r="LMI95" s="253"/>
      <c r="LMJ95" s="253"/>
      <c r="LMK95" s="253"/>
      <c r="LML95" s="253"/>
      <c r="LMM95" s="253"/>
      <c r="LMN95" s="253"/>
      <c r="LMO95" s="253"/>
      <c r="LMP95" s="253"/>
      <c r="LMQ95" s="253"/>
      <c r="LMR95" s="253"/>
      <c r="LMS95" s="253"/>
      <c r="LMT95" s="253"/>
      <c r="LMU95" s="253"/>
      <c r="LMV95" s="253"/>
      <c r="LMW95" s="253"/>
      <c r="LMX95" s="253"/>
      <c r="LMY95" s="253"/>
      <c r="LMZ95" s="253"/>
      <c r="LNA95" s="253"/>
      <c r="LNB95" s="253"/>
      <c r="LNC95" s="253"/>
      <c r="LND95" s="253"/>
      <c r="LNE95" s="253"/>
      <c r="LNF95" s="253"/>
      <c r="LNG95" s="253"/>
      <c r="LNH95" s="253"/>
      <c r="LNI95" s="253"/>
      <c r="LNJ95" s="253"/>
      <c r="LNK95" s="253"/>
      <c r="LNL95" s="253"/>
      <c r="LNM95" s="253"/>
      <c r="LNN95" s="253"/>
      <c r="LNO95" s="253"/>
      <c r="LNP95" s="253"/>
      <c r="LNQ95" s="253"/>
      <c r="LNR95" s="253"/>
      <c r="LNS95" s="253"/>
      <c r="LNT95" s="253"/>
      <c r="LNU95" s="253"/>
      <c r="LNV95" s="253"/>
      <c r="LNW95" s="253"/>
      <c r="LNX95" s="253"/>
      <c r="LNY95" s="253"/>
      <c r="LNZ95" s="253"/>
      <c r="LOA95" s="253"/>
      <c r="LOB95" s="253"/>
      <c r="LOC95" s="253"/>
      <c r="LOD95" s="253"/>
      <c r="LOE95" s="253"/>
      <c r="LOF95" s="253"/>
      <c r="LOG95" s="253"/>
      <c r="LOH95" s="253"/>
      <c r="LOI95" s="253"/>
      <c r="LOJ95" s="253"/>
      <c r="LOK95" s="253"/>
      <c r="LOL95" s="253"/>
      <c r="LOM95" s="253"/>
      <c r="LON95" s="253"/>
      <c r="LOO95" s="253"/>
      <c r="LOP95" s="253"/>
      <c r="LOQ95" s="253"/>
      <c r="LOR95" s="253"/>
      <c r="LOS95" s="253"/>
      <c r="LOT95" s="253"/>
      <c r="LOU95" s="253"/>
      <c r="LOV95" s="253"/>
      <c r="LOW95" s="253"/>
      <c r="LOX95" s="253"/>
      <c r="LOY95" s="253"/>
      <c r="LOZ95" s="253"/>
      <c r="LPA95" s="253"/>
      <c r="LPB95" s="253"/>
      <c r="LPC95" s="253"/>
      <c r="LPD95" s="253"/>
      <c r="LPE95" s="253"/>
      <c r="LPF95" s="253"/>
      <c r="LPG95" s="253"/>
      <c r="LPH95" s="253"/>
      <c r="LPI95" s="253"/>
      <c r="LPJ95" s="253"/>
      <c r="LPK95" s="253"/>
      <c r="LPL95" s="253"/>
      <c r="LPM95" s="253"/>
      <c r="LPN95" s="253"/>
      <c r="LPO95" s="253"/>
      <c r="LPP95" s="253"/>
      <c r="LPQ95" s="253"/>
      <c r="LPR95" s="253"/>
      <c r="LPS95" s="253"/>
      <c r="LPT95" s="253"/>
      <c r="LPU95" s="253"/>
      <c r="LPV95" s="253"/>
      <c r="LPW95" s="253"/>
      <c r="LPX95" s="253"/>
      <c r="LPY95" s="253"/>
      <c r="LPZ95" s="253"/>
      <c r="LQA95" s="253"/>
      <c r="LQB95" s="253"/>
      <c r="LQC95" s="253"/>
      <c r="LQD95" s="253"/>
      <c r="LQE95" s="253"/>
      <c r="LQF95" s="253"/>
      <c r="LQG95" s="253"/>
      <c r="LQH95" s="253"/>
      <c r="LQI95" s="253"/>
      <c r="LQJ95" s="253"/>
      <c r="LQK95" s="253"/>
      <c r="LQL95" s="253"/>
      <c r="LQM95" s="253"/>
      <c r="LQN95" s="253"/>
      <c r="LQO95" s="253"/>
      <c r="LQP95" s="253"/>
      <c r="LQQ95" s="253"/>
      <c r="LQR95" s="253"/>
      <c r="LQS95" s="253"/>
      <c r="LQT95" s="253"/>
      <c r="LQU95" s="253"/>
      <c r="LQV95" s="253"/>
      <c r="LQW95" s="253"/>
      <c r="LQX95" s="253"/>
      <c r="LQY95" s="253"/>
      <c r="LQZ95" s="253"/>
      <c r="LRA95" s="253"/>
      <c r="LRB95" s="253"/>
      <c r="LRC95" s="253"/>
      <c r="LRD95" s="253"/>
      <c r="LRE95" s="253"/>
      <c r="LRF95" s="253"/>
      <c r="LRG95" s="253"/>
      <c r="LRH95" s="253"/>
      <c r="LRI95" s="253"/>
      <c r="LRJ95" s="253"/>
      <c r="LRK95" s="253"/>
      <c r="LRL95" s="253"/>
      <c r="LRM95" s="253"/>
      <c r="LRN95" s="253"/>
      <c r="LRO95" s="253"/>
      <c r="LRP95" s="253"/>
      <c r="LRQ95" s="253"/>
      <c r="LRR95" s="253"/>
      <c r="LRS95" s="253"/>
      <c r="LRT95" s="253"/>
      <c r="LRU95" s="253"/>
      <c r="LRV95" s="253"/>
      <c r="LRW95" s="253"/>
      <c r="LRX95" s="253"/>
      <c r="LRY95" s="253"/>
      <c r="LRZ95" s="253"/>
      <c r="LSA95" s="253"/>
      <c r="LSB95" s="253"/>
      <c r="LSC95" s="253"/>
      <c r="LSD95" s="253"/>
      <c r="LSE95" s="253"/>
      <c r="LSF95" s="253"/>
      <c r="LSG95" s="253"/>
      <c r="LSH95" s="253"/>
      <c r="LSI95" s="253"/>
      <c r="LSJ95" s="253"/>
      <c r="LSK95" s="253"/>
      <c r="LSL95" s="253"/>
      <c r="LSM95" s="253"/>
      <c r="LSN95" s="253"/>
      <c r="LSO95" s="253"/>
      <c r="LSP95" s="253"/>
      <c r="LSQ95" s="253"/>
      <c r="LSR95" s="253"/>
      <c r="LSS95" s="253"/>
      <c r="LST95" s="253"/>
      <c r="LSU95" s="253"/>
      <c r="LSV95" s="253"/>
      <c r="LSW95" s="253"/>
      <c r="LSX95" s="253"/>
      <c r="LSY95" s="253"/>
      <c r="LSZ95" s="253"/>
      <c r="LTA95" s="253"/>
      <c r="LTB95" s="253"/>
      <c r="LTC95" s="253"/>
      <c r="LTD95" s="253"/>
      <c r="LTE95" s="253"/>
      <c r="LTF95" s="253"/>
      <c r="LTG95" s="253"/>
      <c r="LTH95" s="253"/>
      <c r="LTI95" s="253"/>
      <c r="LTJ95" s="253"/>
      <c r="LTK95" s="253"/>
      <c r="LTL95" s="253"/>
      <c r="LTM95" s="253"/>
      <c r="LTN95" s="253"/>
      <c r="LTO95" s="253"/>
      <c r="LTP95" s="253"/>
      <c r="LTQ95" s="253"/>
      <c r="LTR95" s="253"/>
      <c r="LTS95" s="253"/>
      <c r="LTT95" s="253"/>
      <c r="LTU95" s="253"/>
      <c r="LTV95" s="253"/>
      <c r="LTW95" s="253"/>
      <c r="LTX95" s="253"/>
      <c r="LTY95" s="253"/>
      <c r="LTZ95" s="253"/>
      <c r="LUA95" s="253"/>
      <c r="LUB95" s="253"/>
      <c r="LUC95" s="253"/>
      <c r="LUD95" s="253"/>
      <c r="LUE95" s="253"/>
      <c r="LUF95" s="253"/>
      <c r="LUG95" s="253"/>
      <c r="LUH95" s="253"/>
      <c r="LUI95" s="253"/>
      <c r="LUJ95" s="253"/>
      <c r="LUK95" s="253"/>
      <c r="LUL95" s="253"/>
      <c r="LUM95" s="253"/>
      <c r="LUN95" s="253"/>
      <c r="LUO95" s="253"/>
      <c r="LUP95" s="253"/>
      <c r="LUQ95" s="253"/>
      <c r="LUR95" s="253"/>
      <c r="LUS95" s="253"/>
      <c r="LUT95" s="253"/>
      <c r="LUU95" s="253"/>
      <c r="LUV95" s="253"/>
      <c r="LUW95" s="253"/>
      <c r="LUX95" s="253"/>
      <c r="LUY95" s="253"/>
      <c r="LUZ95" s="253"/>
      <c r="LVA95" s="253"/>
      <c r="LVB95" s="253"/>
      <c r="LVC95" s="253"/>
      <c r="LVD95" s="253"/>
      <c r="LVE95" s="253"/>
      <c r="LVF95" s="253"/>
      <c r="LVG95" s="253"/>
      <c r="LVH95" s="253"/>
      <c r="LVI95" s="253"/>
      <c r="LVJ95" s="253"/>
      <c r="LVK95" s="253"/>
      <c r="LVL95" s="253"/>
      <c r="LVM95" s="253"/>
      <c r="LVN95" s="253"/>
      <c r="LVO95" s="253"/>
      <c r="LVP95" s="253"/>
      <c r="LVQ95" s="253"/>
      <c r="LVR95" s="253"/>
      <c r="LVS95" s="253"/>
      <c r="LVT95" s="253"/>
      <c r="LVU95" s="253"/>
      <c r="LVV95" s="253"/>
      <c r="LVW95" s="253"/>
      <c r="LVX95" s="253"/>
      <c r="LVY95" s="253"/>
      <c r="LVZ95" s="253"/>
      <c r="LWA95" s="253"/>
      <c r="LWB95" s="253"/>
      <c r="LWC95" s="253"/>
      <c r="LWD95" s="253"/>
      <c r="LWE95" s="253"/>
      <c r="LWF95" s="253"/>
      <c r="LWG95" s="253"/>
      <c r="LWH95" s="253"/>
      <c r="LWI95" s="253"/>
      <c r="LWJ95" s="253"/>
      <c r="LWK95" s="253"/>
      <c r="LWL95" s="253"/>
      <c r="LWM95" s="253"/>
      <c r="LWN95" s="253"/>
      <c r="LWO95" s="253"/>
      <c r="LWP95" s="253"/>
      <c r="LWQ95" s="253"/>
      <c r="LWR95" s="253"/>
      <c r="LWS95" s="253"/>
      <c r="LWT95" s="253"/>
      <c r="LWU95" s="253"/>
      <c r="LWV95" s="253"/>
      <c r="LWW95" s="253"/>
      <c r="LWX95" s="253"/>
      <c r="LWY95" s="253"/>
      <c r="LWZ95" s="253"/>
      <c r="LXA95" s="253"/>
      <c r="LXB95" s="253"/>
      <c r="LXC95" s="253"/>
      <c r="LXD95" s="253"/>
      <c r="LXE95" s="253"/>
      <c r="LXF95" s="253"/>
      <c r="LXG95" s="253"/>
      <c r="LXH95" s="253"/>
      <c r="LXI95" s="253"/>
      <c r="LXJ95" s="253"/>
      <c r="LXK95" s="253"/>
      <c r="LXL95" s="253"/>
      <c r="LXM95" s="253"/>
      <c r="LXN95" s="253"/>
      <c r="LXO95" s="253"/>
      <c r="LXP95" s="253"/>
      <c r="LXQ95" s="253"/>
      <c r="LXR95" s="253"/>
      <c r="LXS95" s="253"/>
      <c r="LXT95" s="253"/>
      <c r="LXU95" s="253"/>
      <c r="LXV95" s="253"/>
      <c r="LXW95" s="253"/>
      <c r="LXX95" s="253"/>
      <c r="LXY95" s="253"/>
      <c r="LXZ95" s="253"/>
      <c r="LYA95" s="253"/>
      <c r="LYB95" s="253"/>
      <c r="LYC95" s="253"/>
      <c r="LYD95" s="253"/>
      <c r="LYE95" s="253"/>
      <c r="LYF95" s="253"/>
      <c r="LYG95" s="253"/>
      <c r="LYH95" s="253"/>
      <c r="LYI95" s="253"/>
      <c r="LYJ95" s="253"/>
      <c r="LYK95" s="253"/>
      <c r="LYL95" s="253"/>
      <c r="LYM95" s="253"/>
      <c r="LYN95" s="253"/>
      <c r="LYO95" s="253"/>
      <c r="LYP95" s="253"/>
      <c r="LYQ95" s="253"/>
      <c r="LYR95" s="253"/>
      <c r="LYS95" s="253"/>
      <c r="LYT95" s="253"/>
      <c r="LYU95" s="253"/>
      <c r="LYV95" s="253"/>
      <c r="LYW95" s="253"/>
      <c r="LYX95" s="253"/>
      <c r="LYY95" s="253"/>
      <c r="LYZ95" s="253"/>
      <c r="LZA95" s="253"/>
      <c r="LZB95" s="253"/>
      <c r="LZC95" s="253"/>
      <c r="LZD95" s="253"/>
      <c r="LZE95" s="253"/>
      <c r="LZF95" s="253"/>
      <c r="LZG95" s="253"/>
      <c r="LZH95" s="253"/>
      <c r="LZI95" s="253"/>
      <c r="LZJ95" s="253"/>
      <c r="LZK95" s="253"/>
      <c r="LZL95" s="253"/>
      <c r="LZM95" s="253"/>
      <c r="LZN95" s="253"/>
      <c r="LZO95" s="253"/>
      <c r="LZP95" s="253"/>
      <c r="LZQ95" s="253"/>
      <c r="LZR95" s="253"/>
      <c r="LZS95" s="253"/>
      <c r="LZT95" s="253"/>
      <c r="LZU95" s="253"/>
      <c r="LZV95" s="253"/>
      <c r="LZW95" s="253"/>
      <c r="LZX95" s="253"/>
      <c r="LZY95" s="253"/>
      <c r="LZZ95" s="253"/>
      <c r="MAA95" s="253"/>
      <c r="MAB95" s="253"/>
      <c r="MAC95" s="253"/>
      <c r="MAD95" s="253"/>
      <c r="MAE95" s="253"/>
      <c r="MAF95" s="253"/>
      <c r="MAG95" s="253"/>
      <c r="MAH95" s="253"/>
      <c r="MAI95" s="253"/>
      <c r="MAJ95" s="253"/>
      <c r="MAK95" s="253"/>
      <c r="MAL95" s="253"/>
      <c r="MAM95" s="253"/>
      <c r="MAN95" s="253"/>
      <c r="MAO95" s="253"/>
      <c r="MAP95" s="253"/>
      <c r="MAQ95" s="253"/>
      <c r="MAR95" s="253"/>
      <c r="MAS95" s="253"/>
      <c r="MAT95" s="253"/>
      <c r="MAU95" s="253"/>
      <c r="MAV95" s="253"/>
      <c r="MAW95" s="253"/>
      <c r="MAX95" s="253"/>
      <c r="MAY95" s="253"/>
      <c r="MAZ95" s="253"/>
      <c r="MBA95" s="253"/>
      <c r="MBB95" s="253"/>
      <c r="MBC95" s="253"/>
      <c r="MBD95" s="253"/>
      <c r="MBE95" s="253"/>
      <c r="MBF95" s="253"/>
      <c r="MBG95" s="253"/>
      <c r="MBH95" s="253"/>
      <c r="MBI95" s="253"/>
      <c r="MBJ95" s="253"/>
      <c r="MBK95" s="253"/>
      <c r="MBL95" s="253"/>
      <c r="MBM95" s="253"/>
      <c r="MBN95" s="253"/>
      <c r="MBO95" s="253"/>
      <c r="MBP95" s="253"/>
      <c r="MBQ95" s="253"/>
      <c r="MBR95" s="253"/>
      <c r="MBS95" s="253"/>
      <c r="MBT95" s="253"/>
      <c r="MBU95" s="253"/>
      <c r="MBV95" s="253"/>
      <c r="MBW95" s="253"/>
      <c r="MBX95" s="253"/>
      <c r="MBY95" s="253"/>
      <c r="MBZ95" s="253"/>
      <c r="MCA95" s="253"/>
      <c r="MCB95" s="253"/>
      <c r="MCC95" s="253"/>
      <c r="MCD95" s="253"/>
      <c r="MCE95" s="253"/>
      <c r="MCF95" s="253"/>
      <c r="MCG95" s="253"/>
      <c r="MCH95" s="253"/>
      <c r="MCI95" s="253"/>
      <c r="MCJ95" s="253"/>
      <c r="MCK95" s="253"/>
      <c r="MCL95" s="253"/>
      <c r="MCM95" s="253"/>
      <c r="MCN95" s="253"/>
      <c r="MCO95" s="253"/>
      <c r="MCP95" s="253"/>
      <c r="MCQ95" s="253"/>
      <c r="MCR95" s="253"/>
      <c r="MCS95" s="253"/>
      <c r="MCT95" s="253"/>
      <c r="MCU95" s="253"/>
      <c r="MCV95" s="253"/>
      <c r="MCW95" s="253"/>
      <c r="MCX95" s="253"/>
      <c r="MCY95" s="253"/>
      <c r="MCZ95" s="253"/>
      <c r="MDA95" s="253"/>
      <c r="MDB95" s="253"/>
      <c r="MDC95" s="253"/>
      <c r="MDD95" s="253"/>
      <c r="MDE95" s="253"/>
      <c r="MDF95" s="253"/>
      <c r="MDG95" s="253"/>
      <c r="MDH95" s="253"/>
      <c r="MDI95" s="253"/>
      <c r="MDJ95" s="253"/>
      <c r="MDK95" s="253"/>
      <c r="MDL95" s="253"/>
      <c r="MDM95" s="253"/>
      <c r="MDN95" s="253"/>
      <c r="MDO95" s="253"/>
      <c r="MDP95" s="253"/>
      <c r="MDQ95" s="253"/>
      <c r="MDR95" s="253"/>
      <c r="MDS95" s="253"/>
      <c r="MDT95" s="253"/>
      <c r="MDU95" s="253"/>
      <c r="MDV95" s="253"/>
      <c r="MDW95" s="253"/>
      <c r="MDX95" s="253"/>
      <c r="MDY95" s="253"/>
      <c r="MDZ95" s="253"/>
      <c r="MEA95" s="253"/>
      <c r="MEB95" s="253"/>
      <c r="MEC95" s="253"/>
      <c r="MED95" s="253"/>
      <c r="MEE95" s="253"/>
      <c r="MEF95" s="253"/>
      <c r="MEG95" s="253"/>
      <c r="MEH95" s="253"/>
      <c r="MEI95" s="253"/>
      <c r="MEJ95" s="253"/>
      <c r="MEK95" s="253"/>
      <c r="MEL95" s="253"/>
      <c r="MEM95" s="253"/>
      <c r="MEN95" s="253"/>
      <c r="MEO95" s="253"/>
      <c r="MEP95" s="253"/>
      <c r="MEQ95" s="253"/>
      <c r="MER95" s="253"/>
      <c r="MES95" s="253"/>
      <c r="MET95" s="253"/>
      <c r="MEU95" s="253"/>
      <c r="MEV95" s="253"/>
      <c r="MEW95" s="253"/>
      <c r="MEX95" s="253"/>
      <c r="MEY95" s="253"/>
      <c r="MEZ95" s="253"/>
      <c r="MFA95" s="253"/>
      <c r="MFB95" s="253"/>
      <c r="MFC95" s="253"/>
      <c r="MFD95" s="253"/>
      <c r="MFE95" s="253"/>
      <c r="MFF95" s="253"/>
      <c r="MFG95" s="253"/>
      <c r="MFH95" s="253"/>
      <c r="MFI95" s="253"/>
      <c r="MFJ95" s="253"/>
      <c r="MFK95" s="253"/>
      <c r="MFL95" s="253"/>
      <c r="MFM95" s="253"/>
      <c r="MFN95" s="253"/>
      <c r="MFO95" s="253"/>
      <c r="MFP95" s="253"/>
      <c r="MFQ95" s="253"/>
      <c r="MFR95" s="253"/>
      <c r="MFS95" s="253"/>
      <c r="MFT95" s="253"/>
      <c r="MFU95" s="253"/>
      <c r="MFV95" s="253"/>
      <c r="MFW95" s="253"/>
      <c r="MFX95" s="253"/>
      <c r="MFY95" s="253"/>
      <c r="MFZ95" s="253"/>
      <c r="MGA95" s="253"/>
      <c r="MGB95" s="253"/>
      <c r="MGC95" s="253"/>
      <c r="MGD95" s="253"/>
      <c r="MGE95" s="253"/>
      <c r="MGF95" s="253"/>
      <c r="MGG95" s="253"/>
      <c r="MGH95" s="253"/>
      <c r="MGI95" s="253"/>
      <c r="MGJ95" s="253"/>
      <c r="MGK95" s="253"/>
      <c r="MGL95" s="253"/>
      <c r="MGM95" s="253"/>
      <c r="MGN95" s="253"/>
      <c r="MGO95" s="253"/>
      <c r="MGP95" s="253"/>
      <c r="MGQ95" s="253"/>
      <c r="MGR95" s="253"/>
      <c r="MGS95" s="253"/>
      <c r="MGT95" s="253"/>
      <c r="MGU95" s="253"/>
      <c r="MGV95" s="253"/>
      <c r="MGW95" s="253"/>
      <c r="MGX95" s="253"/>
      <c r="MGY95" s="253"/>
      <c r="MGZ95" s="253"/>
      <c r="MHA95" s="253"/>
      <c r="MHB95" s="253"/>
      <c r="MHC95" s="253"/>
      <c r="MHD95" s="253"/>
      <c r="MHE95" s="253"/>
      <c r="MHF95" s="253"/>
      <c r="MHG95" s="253"/>
      <c r="MHH95" s="253"/>
      <c r="MHI95" s="253"/>
      <c r="MHJ95" s="253"/>
      <c r="MHK95" s="253"/>
      <c r="MHL95" s="253"/>
      <c r="MHM95" s="253"/>
      <c r="MHN95" s="253"/>
      <c r="MHO95" s="253"/>
      <c r="MHP95" s="253"/>
      <c r="MHQ95" s="253"/>
      <c r="MHR95" s="253"/>
      <c r="MHS95" s="253"/>
      <c r="MHT95" s="253"/>
      <c r="MHU95" s="253"/>
      <c r="MHV95" s="253"/>
      <c r="MHW95" s="253"/>
      <c r="MHX95" s="253"/>
      <c r="MHY95" s="253"/>
      <c r="MHZ95" s="253"/>
      <c r="MIA95" s="253"/>
      <c r="MIB95" s="253"/>
      <c r="MIC95" s="253"/>
      <c r="MID95" s="253"/>
      <c r="MIE95" s="253"/>
      <c r="MIF95" s="253"/>
      <c r="MIG95" s="253"/>
      <c r="MIH95" s="253"/>
      <c r="MII95" s="253"/>
      <c r="MIJ95" s="253"/>
      <c r="MIK95" s="253"/>
      <c r="MIL95" s="253"/>
      <c r="MIM95" s="253"/>
      <c r="MIN95" s="253"/>
      <c r="MIO95" s="253"/>
      <c r="MIP95" s="253"/>
      <c r="MIQ95" s="253"/>
      <c r="MIR95" s="253"/>
      <c r="MIS95" s="253"/>
      <c r="MIT95" s="253"/>
      <c r="MIU95" s="253"/>
      <c r="MIV95" s="253"/>
      <c r="MIW95" s="253"/>
      <c r="MIX95" s="253"/>
      <c r="MIY95" s="253"/>
      <c r="MIZ95" s="253"/>
      <c r="MJA95" s="253"/>
      <c r="MJB95" s="253"/>
      <c r="MJC95" s="253"/>
      <c r="MJD95" s="253"/>
      <c r="MJE95" s="253"/>
      <c r="MJF95" s="253"/>
      <c r="MJG95" s="253"/>
      <c r="MJH95" s="253"/>
      <c r="MJI95" s="253"/>
      <c r="MJJ95" s="253"/>
      <c r="MJK95" s="253"/>
      <c r="MJL95" s="253"/>
      <c r="MJM95" s="253"/>
      <c r="MJN95" s="253"/>
      <c r="MJO95" s="253"/>
      <c r="MJP95" s="253"/>
      <c r="MJQ95" s="253"/>
      <c r="MJR95" s="253"/>
      <c r="MJS95" s="253"/>
      <c r="MJT95" s="253"/>
      <c r="MJU95" s="253"/>
      <c r="MJV95" s="253"/>
      <c r="MJW95" s="253"/>
      <c r="MJX95" s="253"/>
      <c r="MJY95" s="253"/>
      <c r="MJZ95" s="253"/>
      <c r="MKA95" s="253"/>
      <c r="MKB95" s="253"/>
      <c r="MKC95" s="253"/>
      <c r="MKD95" s="253"/>
      <c r="MKE95" s="253"/>
      <c r="MKF95" s="253"/>
      <c r="MKG95" s="253"/>
      <c r="MKH95" s="253"/>
      <c r="MKI95" s="253"/>
      <c r="MKJ95" s="253"/>
      <c r="MKK95" s="253"/>
      <c r="MKL95" s="253"/>
      <c r="MKM95" s="253"/>
      <c r="MKN95" s="253"/>
      <c r="MKO95" s="253"/>
      <c r="MKP95" s="253"/>
      <c r="MKQ95" s="253"/>
      <c r="MKR95" s="253"/>
      <c r="MKS95" s="253"/>
      <c r="MKT95" s="253"/>
      <c r="MKU95" s="253"/>
      <c r="MKV95" s="253"/>
      <c r="MKW95" s="253"/>
      <c r="MKX95" s="253"/>
      <c r="MKY95" s="253"/>
      <c r="MKZ95" s="253"/>
      <c r="MLA95" s="253"/>
      <c r="MLB95" s="253"/>
      <c r="MLC95" s="253"/>
      <c r="MLD95" s="253"/>
      <c r="MLE95" s="253"/>
      <c r="MLF95" s="253"/>
      <c r="MLG95" s="253"/>
      <c r="MLH95" s="253"/>
      <c r="MLI95" s="253"/>
      <c r="MLJ95" s="253"/>
      <c r="MLK95" s="253"/>
      <c r="MLL95" s="253"/>
      <c r="MLM95" s="253"/>
      <c r="MLN95" s="253"/>
      <c r="MLO95" s="253"/>
      <c r="MLP95" s="253"/>
      <c r="MLQ95" s="253"/>
      <c r="MLR95" s="253"/>
      <c r="MLS95" s="253"/>
      <c r="MLT95" s="253"/>
      <c r="MLU95" s="253"/>
      <c r="MLV95" s="253"/>
      <c r="MLW95" s="253"/>
      <c r="MLX95" s="253"/>
      <c r="MLY95" s="253"/>
      <c r="MLZ95" s="253"/>
      <c r="MMA95" s="253"/>
      <c r="MMB95" s="253"/>
      <c r="MMC95" s="253"/>
      <c r="MMD95" s="253"/>
      <c r="MME95" s="253"/>
      <c r="MMF95" s="253"/>
      <c r="MMG95" s="253"/>
      <c r="MMH95" s="253"/>
      <c r="MMI95" s="253"/>
      <c r="MMJ95" s="253"/>
      <c r="MMK95" s="253"/>
      <c r="MML95" s="253"/>
      <c r="MMM95" s="253"/>
      <c r="MMN95" s="253"/>
      <c r="MMO95" s="253"/>
      <c r="MMP95" s="253"/>
      <c r="MMQ95" s="253"/>
      <c r="MMR95" s="253"/>
      <c r="MMS95" s="253"/>
      <c r="MMT95" s="253"/>
      <c r="MMU95" s="253"/>
      <c r="MMV95" s="253"/>
      <c r="MMW95" s="253"/>
      <c r="MMX95" s="253"/>
      <c r="MMY95" s="253"/>
      <c r="MMZ95" s="253"/>
      <c r="MNA95" s="253"/>
      <c r="MNB95" s="253"/>
      <c r="MNC95" s="253"/>
      <c r="MND95" s="253"/>
      <c r="MNE95" s="253"/>
      <c r="MNF95" s="253"/>
      <c r="MNG95" s="253"/>
      <c r="MNH95" s="253"/>
      <c r="MNI95" s="253"/>
      <c r="MNJ95" s="253"/>
      <c r="MNK95" s="253"/>
      <c r="MNL95" s="253"/>
      <c r="MNM95" s="253"/>
      <c r="MNN95" s="253"/>
      <c r="MNO95" s="253"/>
      <c r="MNP95" s="253"/>
      <c r="MNQ95" s="253"/>
      <c r="MNR95" s="253"/>
      <c r="MNS95" s="253"/>
      <c r="MNT95" s="253"/>
      <c r="MNU95" s="253"/>
      <c r="MNV95" s="253"/>
      <c r="MNW95" s="253"/>
      <c r="MNX95" s="253"/>
      <c r="MNY95" s="253"/>
      <c r="MNZ95" s="253"/>
      <c r="MOA95" s="253"/>
      <c r="MOB95" s="253"/>
      <c r="MOC95" s="253"/>
      <c r="MOD95" s="253"/>
      <c r="MOE95" s="253"/>
      <c r="MOF95" s="253"/>
      <c r="MOG95" s="253"/>
      <c r="MOH95" s="253"/>
      <c r="MOI95" s="253"/>
      <c r="MOJ95" s="253"/>
      <c r="MOK95" s="253"/>
      <c r="MOL95" s="253"/>
      <c r="MOM95" s="253"/>
      <c r="MON95" s="253"/>
      <c r="MOO95" s="253"/>
      <c r="MOP95" s="253"/>
      <c r="MOQ95" s="253"/>
      <c r="MOR95" s="253"/>
      <c r="MOS95" s="253"/>
      <c r="MOT95" s="253"/>
      <c r="MOU95" s="253"/>
      <c r="MOV95" s="253"/>
      <c r="MOW95" s="253"/>
      <c r="MOX95" s="253"/>
      <c r="MOY95" s="253"/>
      <c r="MOZ95" s="253"/>
      <c r="MPA95" s="253"/>
      <c r="MPB95" s="253"/>
      <c r="MPC95" s="253"/>
      <c r="MPD95" s="253"/>
      <c r="MPE95" s="253"/>
      <c r="MPF95" s="253"/>
      <c r="MPG95" s="253"/>
      <c r="MPH95" s="253"/>
      <c r="MPI95" s="253"/>
      <c r="MPJ95" s="253"/>
      <c r="MPK95" s="253"/>
      <c r="MPL95" s="253"/>
      <c r="MPM95" s="253"/>
      <c r="MPN95" s="253"/>
      <c r="MPO95" s="253"/>
      <c r="MPP95" s="253"/>
      <c r="MPQ95" s="253"/>
      <c r="MPR95" s="253"/>
      <c r="MPS95" s="253"/>
      <c r="MPT95" s="253"/>
      <c r="MPU95" s="253"/>
      <c r="MPV95" s="253"/>
      <c r="MPW95" s="253"/>
      <c r="MPX95" s="253"/>
      <c r="MPY95" s="253"/>
      <c r="MPZ95" s="253"/>
      <c r="MQA95" s="253"/>
      <c r="MQB95" s="253"/>
      <c r="MQC95" s="253"/>
      <c r="MQD95" s="253"/>
      <c r="MQE95" s="253"/>
      <c r="MQF95" s="253"/>
      <c r="MQG95" s="253"/>
      <c r="MQH95" s="253"/>
      <c r="MQI95" s="253"/>
      <c r="MQJ95" s="253"/>
      <c r="MQK95" s="253"/>
      <c r="MQL95" s="253"/>
      <c r="MQM95" s="253"/>
      <c r="MQN95" s="253"/>
      <c r="MQO95" s="253"/>
      <c r="MQP95" s="253"/>
      <c r="MQQ95" s="253"/>
      <c r="MQR95" s="253"/>
      <c r="MQS95" s="253"/>
      <c r="MQT95" s="253"/>
      <c r="MQU95" s="253"/>
      <c r="MQV95" s="253"/>
      <c r="MQW95" s="253"/>
      <c r="MQX95" s="253"/>
      <c r="MQY95" s="253"/>
      <c r="MQZ95" s="253"/>
      <c r="MRA95" s="253"/>
      <c r="MRB95" s="253"/>
      <c r="MRC95" s="253"/>
      <c r="MRD95" s="253"/>
      <c r="MRE95" s="253"/>
      <c r="MRF95" s="253"/>
      <c r="MRG95" s="253"/>
      <c r="MRH95" s="253"/>
      <c r="MRI95" s="253"/>
      <c r="MRJ95" s="253"/>
      <c r="MRK95" s="253"/>
      <c r="MRL95" s="253"/>
      <c r="MRM95" s="253"/>
      <c r="MRN95" s="253"/>
      <c r="MRO95" s="253"/>
      <c r="MRP95" s="253"/>
      <c r="MRQ95" s="253"/>
      <c r="MRR95" s="253"/>
      <c r="MRS95" s="253"/>
      <c r="MRT95" s="253"/>
      <c r="MRU95" s="253"/>
      <c r="MRV95" s="253"/>
      <c r="MRW95" s="253"/>
      <c r="MRX95" s="253"/>
      <c r="MRY95" s="253"/>
      <c r="MRZ95" s="253"/>
      <c r="MSA95" s="253"/>
      <c r="MSB95" s="253"/>
      <c r="MSC95" s="253"/>
      <c r="MSD95" s="253"/>
      <c r="MSE95" s="253"/>
      <c r="MSF95" s="253"/>
      <c r="MSG95" s="253"/>
      <c r="MSH95" s="253"/>
      <c r="MSI95" s="253"/>
      <c r="MSJ95" s="253"/>
      <c r="MSK95" s="253"/>
      <c r="MSL95" s="253"/>
      <c r="MSM95" s="253"/>
      <c r="MSN95" s="253"/>
      <c r="MSO95" s="253"/>
      <c r="MSP95" s="253"/>
      <c r="MSQ95" s="253"/>
      <c r="MSR95" s="253"/>
      <c r="MSS95" s="253"/>
      <c r="MST95" s="253"/>
      <c r="MSU95" s="253"/>
      <c r="MSV95" s="253"/>
      <c r="MSW95" s="253"/>
      <c r="MSX95" s="253"/>
      <c r="MSY95" s="253"/>
      <c r="MSZ95" s="253"/>
      <c r="MTA95" s="253"/>
      <c r="MTB95" s="253"/>
      <c r="MTC95" s="253"/>
      <c r="MTD95" s="253"/>
      <c r="MTE95" s="253"/>
      <c r="MTF95" s="253"/>
      <c r="MTG95" s="253"/>
      <c r="MTH95" s="253"/>
      <c r="MTI95" s="253"/>
      <c r="MTJ95" s="253"/>
      <c r="MTK95" s="253"/>
      <c r="MTL95" s="253"/>
      <c r="MTM95" s="253"/>
      <c r="MTN95" s="253"/>
      <c r="MTO95" s="253"/>
      <c r="MTP95" s="253"/>
      <c r="MTQ95" s="253"/>
      <c r="MTR95" s="253"/>
      <c r="MTS95" s="253"/>
      <c r="MTT95" s="253"/>
      <c r="MTU95" s="253"/>
      <c r="MTV95" s="253"/>
      <c r="MTW95" s="253"/>
      <c r="MTX95" s="253"/>
      <c r="MTY95" s="253"/>
      <c r="MTZ95" s="253"/>
      <c r="MUA95" s="253"/>
      <c r="MUB95" s="253"/>
      <c r="MUC95" s="253"/>
      <c r="MUD95" s="253"/>
      <c r="MUE95" s="253"/>
      <c r="MUF95" s="253"/>
      <c r="MUG95" s="253"/>
      <c r="MUH95" s="253"/>
      <c r="MUI95" s="253"/>
      <c r="MUJ95" s="253"/>
      <c r="MUK95" s="253"/>
      <c r="MUL95" s="253"/>
      <c r="MUM95" s="253"/>
      <c r="MUN95" s="253"/>
      <c r="MUO95" s="253"/>
      <c r="MUP95" s="253"/>
      <c r="MUQ95" s="253"/>
      <c r="MUR95" s="253"/>
      <c r="MUS95" s="253"/>
      <c r="MUT95" s="253"/>
      <c r="MUU95" s="253"/>
      <c r="MUV95" s="253"/>
      <c r="MUW95" s="253"/>
      <c r="MUX95" s="253"/>
      <c r="MUY95" s="253"/>
      <c r="MUZ95" s="253"/>
      <c r="MVA95" s="253"/>
      <c r="MVB95" s="253"/>
      <c r="MVC95" s="253"/>
      <c r="MVD95" s="253"/>
      <c r="MVE95" s="253"/>
      <c r="MVF95" s="253"/>
      <c r="MVG95" s="253"/>
      <c r="MVH95" s="253"/>
      <c r="MVI95" s="253"/>
      <c r="MVJ95" s="253"/>
      <c r="MVK95" s="253"/>
      <c r="MVL95" s="253"/>
      <c r="MVM95" s="253"/>
      <c r="MVN95" s="253"/>
      <c r="MVO95" s="253"/>
      <c r="MVP95" s="253"/>
      <c r="MVQ95" s="253"/>
      <c r="MVR95" s="253"/>
      <c r="MVS95" s="253"/>
      <c r="MVT95" s="253"/>
      <c r="MVU95" s="253"/>
      <c r="MVV95" s="253"/>
      <c r="MVW95" s="253"/>
      <c r="MVX95" s="253"/>
      <c r="MVY95" s="253"/>
      <c r="MVZ95" s="253"/>
      <c r="MWA95" s="253"/>
      <c r="MWB95" s="253"/>
      <c r="MWC95" s="253"/>
      <c r="MWD95" s="253"/>
      <c r="MWE95" s="253"/>
      <c r="MWF95" s="253"/>
      <c r="MWG95" s="253"/>
      <c r="MWH95" s="253"/>
      <c r="MWI95" s="253"/>
      <c r="MWJ95" s="253"/>
      <c r="MWK95" s="253"/>
      <c r="MWL95" s="253"/>
      <c r="MWM95" s="253"/>
      <c r="MWN95" s="253"/>
      <c r="MWO95" s="253"/>
      <c r="MWP95" s="253"/>
      <c r="MWQ95" s="253"/>
      <c r="MWR95" s="253"/>
      <c r="MWS95" s="253"/>
      <c r="MWT95" s="253"/>
      <c r="MWU95" s="253"/>
      <c r="MWV95" s="253"/>
      <c r="MWW95" s="253"/>
      <c r="MWX95" s="253"/>
      <c r="MWY95" s="253"/>
      <c r="MWZ95" s="253"/>
      <c r="MXA95" s="253"/>
      <c r="MXB95" s="253"/>
      <c r="MXC95" s="253"/>
      <c r="MXD95" s="253"/>
      <c r="MXE95" s="253"/>
      <c r="MXF95" s="253"/>
      <c r="MXG95" s="253"/>
      <c r="MXH95" s="253"/>
      <c r="MXI95" s="253"/>
      <c r="MXJ95" s="253"/>
      <c r="MXK95" s="253"/>
      <c r="MXL95" s="253"/>
      <c r="MXM95" s="253"/>
      <c r="MXN95" s="253"/>
      <c r="MXO95" s="253"/>
      <c r="MXP95" s="253"/>
      <c r="MXQ95" s="253"/>
      <c r="MXR95" s="253"/>
      <c r="MXS95" s="253"/>
      <c r="MXT95" s="253"/>
      <c r="MXU95" s="253"/>
      <c r="MXV95" s="253"/>
      <c r="MXW95" s="253"/>
      <c r="MXX95" s="253"/>
      <c r="MXY95" s="253"/>
      <c r="MXZ95" s="253"/>
      <c r="MYA95" s="253"/>
      <c r="MYB95" s="253"/>
      <c r="MYC95" s="253"/>
      <c r="MYD95" s="253"/>
      <c r="MYE95" s="253"/>
      <c r="MYF95" s="253"/>
      <c r="MYG95" s="253"/>
      <c r="MYH95" s="253"/>
      <c r="MYI95" s="253"/>
      <c r="MYJ95" s="253"/>
      <c r="MYK95" s="253"/>
      <c r="MYL95" s="253"/>
      <c r="MYM95" s="253"/>
      <c r="MYN95" s="253"/>
      <c r="MYO95" s="253"/>
      <c r="MYP95" s="253"/>
      <c r="MYQ95" s="253"/>
      <c r="MYR95" s="253"/>
      <c r="MYS95" s="253"/>
      <c r="MYT95" s="253"/>
      <c r="MYU95" s="253"/>
      <c r="MYV95" s="253"/>
      <c r="MYW95" s="253"/>
      <c r="MYX95" s="253"/>
      <c r="MYY95" s="253"/>
      <c r="MYZ95" s="253"/>
      <c r="MZA95" s="253"/>
      <c r="MZB95" s="253"/>
      <c r="MZC95" s="253"/>
      <c r="MZD95" s="253"/>
      <c r="MZE95" s="253"/>
      <c r="MZF95" s="253"/>
      <c r="MZG95" s="253"/>
      <c r="MZH95" s="253"/>
      <c r="MZI95" s="253"/>
      <c r="MZJ95" s="253"/>
      <c r="MZK95" s="253"/>
      <c r="MZL95" s="253"/>
      <c r="MZM95" s="253"/>
      <c r="MZN95" s="253"/>
      <c r="MZO95" s="253"/>
      <c r="MZP95" s="253"/>
      <c r="MZQ95" s="253"/>
      <c r="MZR95" s="253"/>
      <c r="MZS95" s="253"/>
      <c r="MZT95" s="253"/>
      <c r="MZU95" s="253"/>
      <c r="MZV95" s="253"/>
      <c r="MZW95" s="253"/>
      <c r="MZX95" s="253"/>
      <c r="MZY95" s="253"/>
      <c r="MZZ95" s="253"/>
      <c r="NAA95" s="253"/>
      <c r="NAB95" s="253"/>
      <c r="NAC95" s="253"/>
      <c r="NAD95" s="253"/>
      <c r="NAE95" s="253"/>
      <c r="NAF95" s="253"/>
      <c r="NAG95" s="253"/>
      <c r="NAH95" s="253"/>
      <c r="NAI95" s="253"/>
      <c r="NAJ95" s="253"/>
      <c r="NAK95" s="253"/>
      <c r="NAL95" s="253"/>
      <c r="NAM95" s="253"/>
      <c r="NAN95" s="253"/>
      <c r="NAO95" s="253"/>
      <c r="NAP95" s="253"/>
      <c r="NAQ95" s="253"/>
      <c r="NAR95" s="253"/>
      <c r="NAS95" s="253"/>
      <c r="NAT95" s="253"/>
      <c r="NAU95" s="253"/>
      <c r="NAV95" s="253"/>
      <c r="NAW95" s="253"/>
      <c r="NAX95" s="253"/>
      <c r="NAY95" s="253"/>
      <c r="NAZ95" s="253"/>
      <c r="NBA95" s="253"/>
      <c r="NBB95" s="253"/>
      <c r="NBC95" s="253"/>
      <c r="NBD95" s="253"/>
      <c r="NBE95" s="253"/>
      <c r="NBF95" s="253"/>
      <c r="NBG95" s="253"/>
      <c r="NBH95" s="253"/>
      <c r="NBI95" s="253"/>
      <c r="NBJ95" s="253"/>
      <c r="NBK95" s="253"/>
      <c r="NBL95" s="253"/>
      <c r="NBM95" s="253"/>
      <c r="NBN95" s="253"/>
      <c r="NBO95" s="253"/>
      <c r="NBP95" s="253"/>
      <c r="NBQ95" s="253"/>
      <c r="NBR95" s="253"/>
      <c r="NBS95" s="253"/>
      <c r="NBT95" s="253"/>
      <c r="NBU95" s="253"/>
      <c r="NBV95" s="253"/>
      <c r="NBW95" s="253"/>
      <c r="NBX95" s="253"/>
      <c r="NBY95" s="253"/>
      <c r="NBZ95" s="253"/>
      <c r="NCA95" s="253"/>
      <c r="NCB95" s="253"/>
      <c r="NCC95" s="253"/>
      <c r="NCD95" s="253"/>
      <c r="NCE95" s="253"/>
      <c r="NCF95" s="253"/>
      <c r="NCG95" s="253"/>
      <c r="NCH95" s="253"/>
      <c r="NCI95" s="253"/>
      <c r="NCJ95" s="253"/>
      <c r="NCK95" s="253"/>
      <c r="NCL95" s="253"/>
      <c r="NCM95" s="253"/>
      <c r="NCN95" s="253"/>
      <c r="NCO95" s="253"/>
      <c r="NCP95" s="253"/>
      <c r="NCQ95" s="253"/>
      <c r="NCR95" s="253"/>
      <c r="NCS95" s="253"/>
      <c r="NCT95" s="253"/>
      <c r="NCU95" s="253"/>
      <c r="NCV95" s="253"/>
      <c r="NCW95" s="253"/>
      <c r="NCX95" s="253"/>
      <c r="NCY95" s="253"/>
      <c r="NCZ95" s="253"/>
      <c r="NDA95" s="253"/>
      <c r="NDB95" s="253"/>
      <c r="NDC95" s="253"/>
      <c r="NDD95" s="253"/>
      <c r="NDE95" s="253"/>
      <c r="NDF95" s="253"/>
      <c r="NDG95" s="253"/>
      <c r="NDH95" s="253"/>
      <c r="NDI95" s="253"/>
      <c r="NDJ95" s="253"/>
      <c r="NDK95" s="253"/>
      <c r="NDL95" s="253"/>
      <c r="NDM95" s="253"/>
      <c r="NDN95" s="253"/>
      <c r="NDO95" s="253"/>
      <c r="NDP95" s="253"/>
      <c r="NDQ95" s="253"/>
      <c r="NDR95" s="253"/>
      <c r="NDS95" s="253"/>
      <c r="NDT95" s="253"/>
      <c r="NDU95" s="253"/>
      <c r="NDV95" s="253"/>
      <c r="NDW95" s="253"/>
      <c r="NDX95" s="253"/>
      <c r="NDY95" s="253"/>
      <c r="NDZ95" s="253"/>
      <c r="NEA95" s="253"/>
      <c r="NEB95" s="253"/>
      <c r="NEC95" s="253"/>
      <c r="NED95" s="253"/>
      <c r="NEE95" s="253"/>
      <c r="NEF95" s="253"/>
      <c r="NEG95" s="253"/>
      <c r="NEH95" s="253"/>
      <c r="NEI95" s="253"/>
      <c r="NEJ95" s="253"/>
      <c r="NEK95" s="253"/>
      <c r="NEL95" s="253"/>
      <c r="NEM95" s="253"/>
      <c r="NEN95" s="253"/>
      <c r="NEO95" s="253"/>
      <c r="NEP95" s="253"/>
      <c r="NEQ95" s="253"/>
      <c r="NER95" s="253"/>
      <c r="NES95" s="253"/>
      <c r="NET95" s="253"/>
      <c r="NEU95" s="253"/>
      <c r="NEV95" s="253"/>
      <c r="NEW95" s="253"/>
      <c r="NEX95" s="253"/>
      <c r="NEY95" s="253"/>
      <c r="NEZ95" s="253"/>
      <c r="NFA95" s="253"/>
      <c r="NFB95" s="253"/>
      <c r="NFC95" s="253"/>
      <c r="NFD95" s="253"/>
      <c r="NFE95" s="253"/>
      <c r="NFF95" s="253"/>
      <c r="NFG95" s="253"/>
      <c r="NFH95" s="253"/>
      <c r="NFI95" s="253"/>
      <c r="NFJ95" s="253"/>
      <c r="NFK95" s="253"/>
      <c r="NFL95" s="253"/>
      <c r="NFM95" s="253"/>
      <c r="NFN95" s="253"/>
      <c r="NFO95" s="253"/>
      <c r="NFP95" s="253"/>
      <c r="NFQ95" s="253"/>
      <c r="NFR95" s="253"/>
      <c r="NFS95" s="253"/>
      <c r="NFT95" s="253"/>
      <c r="NFU95" s="253"/>
      <c r="NFV95" s="253"/>
      <c r="NFW95" s="253"/>
      <c r="NFX95" s="253"/>
      <c r="NFY95" s="253"/>
      <c r="NFZ95" s="253"/>
      <c r="NGA95" s="253"/>
      <c r="NGB95" s="253"/>
      <c r="NGC95" s="253"/>
      <c r="NGD95" s="253"/>
      <c r="NGE95" s="253"/>
      <c r="NGF95" s="253"/>
      <c r="NGG95" s="253"/>
      <c r="NGH95" s="253"/>
      <c r="NGI95" s="253"/>
      <c r="NGJ95" s="253"/>
      <c r="NGK95" s="253"/>
      <c r="NGL95" s="253"/>
      <c r="NGM95" s="253"/>
      <c r="NGN95" s="253"/>
      <c r="NGO95" s="253"/>
      <c r="NGP95" s="253"/>
      <c r="NGQ95" s="253"/>
      <c r="NGR95" s="253"/>
      <c r="NGS95" s="253"/>
      <c r="NGT95" s="253"/>
      <c r="NGU95" s="253"/>
      <c r="NGV95" s="253"/>
      <c r="NGW95" s="253"/>
      <c r="NGX95" s="253"/>
      <c r="NGY95" s="253"/>
      <c r="NGZ95" s="253"/>
      <c r="NHA95" s="253"/>
      <c r="NHB95" s="253"/>
      <c r="NHC95" s="253"/>
      <c r="NHD95" s="253"/>
      <c r="NHE95" s="253"/>
      <c r="NHF95" s="253"/>
      <c r="NHG95" s="253"/>
      <c r="NHH95" s="253"/>
      <c r="NHI95" s="253"/>
      <c r="NHJ95" s="253"/>
      <c r="NHK95" s="253"/>
      <c r="NHL95" s="253"/>
      <c r="NHM95" s="253"/>
      <c r="NHN95" s="253"/>
      <c r="NHO95" s="253"/>
      <c r="NHP95" s="253"/>
      <c r="NHQ95" s="253"/>
      <c r="NHR95" s="253"/>
      <c r="NHS95" s="253"/>
      <c r="NHT95" s="253"/>
      <c r="NHU95" s="253"/>
      <c r="NHV95" s="253"/>
      <c r="NHW95" s="253"/>
      <c r="NHX95" s="253"/>
      <c r="NHY95" s="253"/>
      <c r="NHZ95" s="253"/>
      <c r="NIA95" s="253"/>
      <c r="NIB95" s="253"/>
      <c r="NIC95" s="253"/>
      <c r="NID95" s="253"/>
      <c r="NIE95" s="253"/>
      <c r="NIF95" s="253"/>
      <c r="NIG95" s="253"/>
      <c r="NIH95" s="253"/>
      <c r="NII95" s="253"/>
      <c r="NIJ95" s="253"/>
      <c r="NIK95" s="253"/>
      <c r="NIL95" s="253"/>
      <c r="NIM95" s="253"/>
      <c r="NIN95" s="253"/>
      <c r="NIO95" s="253"/>
      <c r="NIP95" s="253"/>
      <c r="NIQ95" s="253"/>
      <c r="NIR95" s="253"/>
      <c r="NIS95" s="253"/>
      <c r="NIT95" s="253"/>
      <c r="NIU95" s="253"/>
      <c r="NIV95" s="253"/>
      <c r="NIW95" s="253"/>
      <c r="NIX95" s="253"/>
      <c r="NIY95" s="253"/>
      <c r="NIZ95" s="253"/>
      <c r="NJA95" s="253"/>
      <c r="NJB95" s="253"/>
      <c r="NJC95" s="253"/>
      <c r="NJD95" s="253"/>
      <c r="NJE95" s="253"/>
      <c r="NJF95" s="253"/>
      <c r="NJG95" s="253"/>
      <c r="NJH95" s="253"/>
      <c r="NJI95" s="253"/>
      <c r="NJJ95" s="253"/>
      <c r="NJK95" s="253"/>
      <c r="NJL95" s="253"/>
      <c r="NJM95" s="253"/>
      <c r="NJN95" s="253"/>
      <c r="NJO95" s="253"/>
      <c r="NJP95" s="253"/>
      <c r="NJQ95" s="253"/>
      <c r="NJR95" s="253"/>
      <c r="NJS95" s="253"/>
      <c r="NJT95" s="253"/>
      <c r="NJU95" s="253"/>
      <c r="NJV95" s="253"/>
      <c r="NJW95" s="253"/>
      <c r="NJX95" s="253"/>
      <c r="NJY95" s="253"/>
      <c r="NJZ95" s="253"/>
      <c r="NKA95" s="253"/>
      <c r="NKB95" s="253"/>
      <c r="NKC95" s="253"/>
      <c r="NKD95" s="253"/>
      <c r="NKE95" s="253"/>
      <c r="NKF95" s="253"/>
      <c r="NKG95" s="253"/>
      <c r="NKH95" s="253"/>
      <c r="NKI95" s="253"/>
      <c r="NKJ95" s="253"/>
      <c r="NKK95" s="253"/>
      <c r="NKL95" s="253"/>
      <c r="NKM95" s="253"/>
      <c r="NKN95" s="253"/>
      <c r="NKO95" s="253"/>
      <c r="NKP95" s="253"/>
      <c r="NKQ95" s="253"/>
      <c r="NKR95" s="253"/>
      <c r="NKS95" s="253"/>
      <c r="NKT95" s="253"/>
      <c r="NKU95" s="253"/>
      <c r="NKV95" s="253"/>
      <c r="NKW95" s="253"/>
      <c r="NKX95" s="253"/>
      <c r="NKY95" s="253"/>
      <c r="NKZ95" s="253"/>
      <c r="NLA95" s="253"/>
      <c r="NLB95" s="253"/>
      <c r="NLC95" s="253"/>
      <c r="NLD95" s="253"/>
      <c r="NLE95" s="253"/>
      <c r="NLF95" s="253"/>
      <c r="NLG95" s="253"/>
      <c r="NLH95" s="253"/>
      <c r="NLI95" s="253"/>
      <c r="NLJ95" s="253"/>
      <c r="NLK95" s="253"/>
      <c r="NLL95" s="253"/>
      <c r="NLM95" s="253"/>
      <c r="NLN95" s="253"/>
      <c r="NLO95" s="253"/>
      <c r="NLP95" s="253"/>
      <c r="NLQ95" s="253"/>
      <c r="NLR95" s="253"/>
      <c r="NLS95" s="253"/>
      <c r="NLT95" s="253"/>
      <c r="NLU95" s="253"/>
      <c r="NLV95" s="253"/>
      <c r="NLW95" s="253"/>
      <c r="NLX95" s="253"/>
      <c r="NLY95" s="253"/>
      <c r="NLZ95" s="253"/>
      <c r="NMA95" s="253"/>
      <c r="NMB95" s="253"/>
      <c r="NMC95" s="253"/>
      <c r="NMD95" s="253"/>
      <c r="NME95" s="253"/>
      <c r="NMF95" s="253"/>
      <c r="NMG95" s="253"/>
      <c r="NMH95" s="253"/>
      <c r="NMI95" s="253"/>
      <c r="NMJ95" s="253"/>
      <c r="NMK95" s="253"/>
      <c r="NML95" s="253"/>
      <c r="NMM95" s="253"/>
      <c r="NMN95" s="253"/>
      <c r="NMO95" s="253"/>
      <c r="NMP95" s="253"/>
      <c r="NMQ95" s="253"/>
      <c r="NMR95" s="253"/>
      <c r="NMS95" s="253"/>
      <c r="NMT95" s="253"/>
      <c r="NMU95" s="253"/>
      <c r="NMV95" s="253"/>
      <c r="NMW95" s="253"/>
      <c r="NMX95" s="253"/>
      <c r="NMY95" s="253"/>
      <c r="NMZ95" s="253"/>
      <c r="NNA95" s="253"/>
      <c r="NNB95" s="253"/>
      <c r="NNC95" s="253"/>
      <c r="NND95" s="253"/>
      <c r="NNE95" s="253"/>
      <c r="NNF95" s="253"/>
      <c r="NNG95" s="253"/>
      <c r="NNH95" s="253"/>
      <c r="NNI95" s="253"/>
      <c r="NNJ95" s="253"/>
      <c r="NNK95" s="253"/>
      <c r="NNL95" s="253"/>
      <c r="NNM95" s="253"/>
      <c r="NNN95" s="253"/>
      <c r="NNO95" s="253"/>
      <c r="NNP95" s="253"/>
      <c r="NNQ95" s="253"/>
      <c r="NNR95" s="253"/>
      <c r="NNS95" s="253"/>
      <c r="NNT95" s="253"/>
      <c r="NNU95" s="253"/>
      <c r="NNV95" s="253"/>
      <c r="NNW95" s="253"/>
      <c r="NNX95" s="253"/>
      <c r="NNY95" s="253"/>
      <c r="NNZ95" s="253"/>
      <c r="NOA95" s="253"/>
      <c r="NOB95" s="253"/>
      <c r="NOC95" s="253"/>
      <c r="NOD95" s="253"/>
      <c r="NOE95" s="253"/>
      <c r="NOF95" s="253"/>
      <c r="NOG95" s="253"/>
      <c r="NOH95" s="253"/>
      <c r="NOI95" s="253"/>
      <c r="NOJ95" s="253"/>
      <c r="NOK95" s="253"/>
      <c r="NOL95" s="253"/>
      <c r="NOM95" s="253"/>
      <c r="NON95" s="253"/>
      <c r="NOO95" s="253"/>
      <c r="NOP95" s="253"/>
      <c r="NOQ95" s="253"/>
      <c r="NOR95" s="253"/>
      <c r="NOS95" s="253"/>
      <c r="NOT95" s="253"/>
      <c r="NOU95" s="253"/>
      <c r="NOV95" s="253"/>
      <c r="NOW95" s="253"/>
      <c r="NOX95" s="253"/>
      <c r="NOY95" s="253"/>
      <c r="NOZ95" s="253"/>
      <c r="NPA95" s="253"/>
      <c r="NPB95" s="253"/>
      <c r="NPC95" s="253"/>
      <c r="NPD95" s="253"/>
      <c r="NPE95" s="253"/>
      <c r="NPF95" s="253"/>
      <c r="NPG95" s="253"/>
      <c r="NPH95" s="253"/>
      <c r="NPI95" s="253"/>
      <c r="NPJ95" s="253"/>
      <c r="NPK95" s="253"/>
      <c r="NPL95" s="253"/>
      <c r="NPM95" s="253"/>
      <c r="NPN95" s="253"/>
      <c r="NPO95" s="253"/>
      <c r="NPP95" s="253"/>
      <c r="NPQ95" s="253"/>
      <c r="NPR95" s="253"/>
      <c r="NPS95" s="253"/>
      <c r="NPT95" s="253"/>
      <c r="NPU95" s="253"/>
      <c r="NPV95" s="253"/>
      <c r="NPW95" s="253"/>
      <c r="NPX95" s="253"/>
      <c r="NPY95" s="253"/>
      <c r="NPZ95" s="253"/>
      <c r="NQA95" s="253"/>
      <c r="NQB95" s="253"/>
      <c r="NQC95" s="253"/>
      <c r="NQD95" s="253"/>
      <c r="NQE95" s="253"/>
      <c r="NQF95" s="253"/>
      <c r="NQG95" s="253"/>
      <c r="NQH95" s="253"/>
      <c r="NQI95" s="253"/>
      <c r="NQJ95" s="253"/>
      <c r="NQK95" s="253"/>
      <c r="NQL95" s="253"/>
      <c r="NQM95" s="253"/>
      <c r="NQN95" s="253"/>
      <c r="NQO95" s="253"/>
      <c r="NQP95" s="253"/>
      <c r="NQQ95" s="253"/>
      <c r="NQR95" s="253"/>
      <c r="NQS95" s="253"/>
      <c r="NQT95" s="253"/>
      <c r="NQU95" s="253"/>
      <c r="NQV95" s="253"/>
      <c r="NQW95" s="253"/>
      <c r="NQX95" s="253"/>
      <c r="NQY95" s="253"/>
      <c r="NQZ95" s="253"/>
      <c r="NRA95" s="253"/>
      <c r="NRB95" s="253"/>
      <c r="NRC95" s="253"/>
      <c r="NRD95" s="253"/>
      <c r="NRE95" s="253"/>
      <c r="NRF95" s="253"/>
      <c r="NRG95" s="253"/>
      <c r="NRH95" s="253"/>
      <c r="NRI95" s="253"/>
      <c r="NRJ95" s="253"/>
      <c r="NRK95" s="253"/>
      <c r="NRL95" s="253"/>
      <c r="NRM95" s="253"/>
      <c r="NRN95" s="253"/>
      <c r="NRO95" s="253"/>
      <c r="NRP95" s="253"/>
      <c r="NRQ95" s="253"/>
      <c r="NRR95" s="253"/>
      <c r="NRS95" s="253"/>
      <c r="NRT95" s="253"/>
      <c r="NRU95" s="253"/>
      <c r="NRV95" s="253"/>
      <c r="NRW95" s="253"/>
      <c r="NRX95" s="253"/>
      <c r="NRY95" s="253"/>
      <c r="NRZ95" s="253"/>
      <c r="NSA95" s="253"/>
      <c r="NSB95" s="253"/>
      <c r="NSC95" s="253"/>
      <c r="NSD95" s="253"/>
      <c r="NSE95" s="253"/>
      <c r="NSF95" s="253"/>
      <c r="NSG95" s="253"/>
      <c r="NSH95" s="253"/>
      <c r="NSI95" s="253"/>
      <c r="NSJ95" s="253"/>
      <c r="NSK95" s="253"/>
      <c r="NSL95" s="253"/>
      <c r="NSM95" s="253"/>
      <c r="NSN95" s="253"/>
      <c r="NSO95" s="253"/>
      <c r="NSP95" s="253"/>
      <c r="NSQ95" s="253"/>
      <c r="NSR95" s="253"/>
      <c r="NSS95" s="253"/>
      <c r="NST95" s="253"/>
      <c r="NSU95" s="253"/>
      <c r="NSV95" s="253"/>
      <c r="NSW95" s="253"/>
      <c r="NSX95" s="253"/>
      <c r="NSY95" s="253"/>
      <c r="NSZ95" s="253"/>
      <c r="NTA95" s="253"/>
      <c r="NTB95" s="253"/>
      <c r="NTC95" s="253"/>
      <c r="NTD95" s="253"/>
      <c r="NTE95" s="253"/>
      <c r="NTF95" s="253"/>
      <c r="NTG95" s="253"/>
      <c r="NTH95" s="253"/>
      <c r="NTI95" s="253"/>
      <c r="NTJ95" s="253"/>
      <c r="NTK95" s="253"/>
      <c r="NTL95" s="253"/>
      <c r="NTM95" s="253"/>
      <c r="NTN95" s="253"/>
      <c r="NTO95" s="253"/>
      <c r="NTP95" s="253"/>
      <c r="NTQ95" s="253"/>
      <c r="NTR95" s="253"/>
      <c r="NTS95" s="253"/>
      <c r="NTT95" s="253"/>
      <c r="NTU95" s="253"/>
      <c r="NTV95" s="253"/>
      <c r="NTW95" s="253"/>
      <c r="NTX95" s="253"/>
      <c r="NTY95" s="253"/>
      <c r="NTZ95" s="253"/>
      <c r="NUA95" s="253"/>
      <c r="NUB95" s="253"/>
      <c r="NUC95" s="253"/>
      <c r="NUD95" s="253"/>
      <c r="NUE95" s="253"/>
      <c r="NUF95" s="253"/>
      <c r="NUG95" s="253"/>
      <c r="NUH95" s="253"/>
      <c r="NUI95" s="253"/>
      <c r="NUJ95" s="253"/>
      <c r="NUK95" s="253"/>
      <c r="NUL95" s="253"/>
      <c r="NUM95" s="253"/>
      <c r="NUN95" s="253"/>
      <c r="NUO95" s="253"/>
      <c r="NUP95" s="253"/>
      <c r="NUQ95" s="253"/>
      <c r="NUR95" s="253"/>
      <c r="NUS95" s="253"/>
      <c r="NUT95" s="253"/>
      <c r="NUU95" s="253"/>
      <c r="NUV95" s="253"/>
      <c r="NUW95" s="253"/>
      <c r="NUX95" s="253"/>
      <c r="NUY95" s="253"/>
      <c r="NUZ95" s="253"/>
      <c r="NVA95" s="253"/>
      <c r="NVB95" s="253"/>
      <c r="NVC95" s="253"/>
      <c r="NVD95" s="253"/>
      <c r="NVE95" s="253"/>
      <c r="NVF95" s="253"/>
      <c r="NVG95" s="253"/>
      <c r="NVH95" s="253"/>
      <c r="NVI95" s="253"/>
      <c r="NVJ95" s="253"/>
      <c r="NVK95" s="253"/>
      <c r="NVL95" s="253"/>
      <c r="NVM95" s="253"/>
      <c r="NVN95" s="253"/>
      <c r="NVO95" s="253"/>
      <c r="NVP95" s="253"/>
      <c r="NVQ95" s="253"/>
      <c r="NVR95" s="253"/>
      <c r="NVS95" s="253"/>
      <c r="NVT95" s="253"/>
      <c r="NVU95" s="253"/>
      <c r="NVV95" s="253"/>
      <c r="NVW95" s="253"/>
      <c r="NVX95" s="253"/>
      <c r="NVY95" s="253"/>
      <c r="NVZ95" s="253"/>
      <c r="NWA95" s="253"/>
      <c r="NWB95" s="253"/>
      <c r="NWC95" s="253"/>
      <c r="NWD95" s="253"/>
      <c r="NWE95" s="253"/>
      <c r="NWF95" s="253"/>
      <c r="NWG95" s="253"/>
      <c r="NWH95" s="253"/>
      <c r="NWI95" s="253"/>
      <c r="NWJ95" s="253"/>
      <c r="NWK95" s="253"/>
      <c r="NWL95" s="253"/>
      <c r="NWM95" s="253"/>
      <c r="NWN95" s="253"/>
      <c r="NWO95" s="253"/>
      <c r="NWP95" s="253"/>
      <c r="NWQ95" s="253"/>
      <c r="NWR95" s="253"/>
      <c r="NWS95" s="253"/>
      <c r="NWT95" s="253"/>
      <c r="NWU95" s="253"/>
      <c r="NWV95" s="253"/>
      <c r="NWW95" s="253"/>
      <c r="NWX95" s="253"/>
      <c r="NWY95" s="253"/>
      <c r="NWZ95" s="253"/>
      <c r="NXA95" s="253"/>
      <c r="NXB95" s="253"/>
      <c r="NXC95" s="253"/>
      <c r="NXD95" s="253"/>
      <c r="NXE95" s="253"/>
      <c r="NXF95" s="253"/>
      <c r="NXG95" s="253"/>
      <c r="NXH95" s="253"/>
      <c r="NXI95" s="253"/>
      <c r="NXJ95" s="253"/>
      <c r="NXK95" s="253"/>
      <c r="NXL95" s="253"/>
      <c r="NXM95" s="253"/>
      <c r="NXN95" s="253"/>
      <c r="NXO95" s="253"/>
      <c r="NXP95" s="253"/>
      <c r="NXQ95" s="253"/>
      <c r="NXR95" s="253"/>
      <c r="NXS95" s="253"/>
      <c r="NXT95" s="253"/>
      <c r="NXU95" s="253"/>
      <c r="NXV95" s="253"/>
      <c r="NXW95" s="253"/>
      <c r="NXX95" s="253"/>
      <c r="NXY95" s="253"/>
      <c r="NXZ95" s="253"/>
      <c r="NYA95" s="253"/>
      <c r="NYB95" s="253"/>
      <c r="NYC95" s="253"/>
      <c r="NYD95" s="253"/>
      <c r="NYE95" s="253"/>
      <c r="NYF95" s="253"/>
      <c r="NYG95" s="253"/>
      <c r="NYH95" s="253"/>
      <c r="NYI95" s="253"/>
      <c r="NYJ95" s="253"/>
      <c r="NYK95" s="253"/>
      <c r="NYL95" s="253"/>
      <c r="NYM95" s="253"/>
      <c r="NYN95" s="253"/>
      <c r="NYO95" s="253"/>
      <c r="NYP95" s="253"/>
      <c r="NYQ95" s="253"/>
      <c r="NYR95" s="253"/>
      <c r="NYS95" s="253"/>
      <c r="NYT95" s="253"/>
      <c r="NYU95" s="253"/>
      <c r="NYV95" s="253"/>
      <c r="NYW95" s="253"/>
      <c r="NYX95" s="253"/>
      <c r="NYY95" s="253"/>
      <c r="NYZ95" s="253"/>
      <c r="NZA95" s="253"/>
      <c r="NZB95" s="253"/>
      <c r="NZC95" s="253"/>
      <c r="NZD95" s="253"/>
      <c r="NZE95" s="253"/>
      <c r="NZF95" s="253"/>
      <c r="NZG95" s="253"/>
      <c r="NZH95" s="253"/>
      <c r="NZI95" s="253"/>
      <c r="NZJ95" s="253"/>
      <c r="NZK95" s="253"/>
      <c r="NZL95" s="253"/>
      <c r="NZM95" s="253"/>
      <c r="NZN95" s="253"/>
      <c r="NZO95" s="253"/>
      <c r="NZP95" s="253"/>
      <c r="NZQ95" s="253"/>
      <c r="NZR95" s="253"/>
      <c r="NZS95" s="253"/>
      <c r="NZT95" s="253"/>
      <c r="NZU95" s="253"/>
      <c r="NZV95" s="253"/>
      <c r="NZW95" s="253"/>
      <c r="NZX95" s="253"/>
      <c r="NZY95" s="253"/>
      <c r="NZZ95" s="253"/>
      <c r="OAA95" s="253"/>
      <c r="OAB95" s="253"/>
      <c r="OAC95" s="253"/>
      <c r="OAD95" s="253"/>
      <c r="OAE95" s="253"/>
      <c r="OAF95" s="253"/>
      <c r="OAG95" s="253"/>
      <c r="OAH95" s="253"/>
      <c r="OAI95" s="253"/>
      <c r="OAJ95" s="253"/>
      <c r="OAK95" s="253"/>
      <c r="OAL95" s="253"/>
      <c r="OAM95" s="253"/>
      <c r="OAN95" s="253"/>
      <c r="OAO95" s="253"/>
      <c r="OAP95" s="253"/>
      <c r="OAQ95" s="253"/>
      <c r="OAR95" s="253"/>
      <c r="OAS95" s="253"/>
      <c r="OAT95" s="253"/>
      <c r="OAU95" s="253"/>
      <c r="OAV95" s="253"/>
      <c r="OAW95" s="253"/>
      <c r="OAX95" s="253"/>
      <c r="OAY95" s="253"/>
      <c r="OAZ95" s="253"/>
      <c r="OBA95" s="253"/>
      <c r="OBB95" s="253"/>
      <c r="OBC95" s="253"/>
      <c r="OBD95" s="253"/>
      <c r="OBE95" s="253"/>
      <c r="OBF95" s="253"/>
      <c r="OBG95" s="253"/>
      <c r="OBH95" s="253"/>
      <c r="OBI95" s="253"/>
      <c r="OBJ95" s="253"/>
      <c r="OBK95" s="253"/>
      <c r="OBL95" s="253"/>
      <c r="OBM95" s="253"/>
      <c r="OBN95" s="253"/>
      <c r="OBO95" s="253"/>
      <c r="OBP95" s="253"/>
      <c r="OBQ95" s="253"/>
      <c r="OBR95" s="253"/>
      <c r="OBS95" s="253"/>
      <c r="OBT95" s="253"/>
      <c r="OBU95" s="253"/>
      <c r="OBV95" s="253"/>
      <c r="OBW95" s="253"/>
      <c r="OBX95" s="253"/>
      <c r="OBY95" s="253"/>
      <c r="OBZ95" s="253"/>
      <c r="OCA95" s="253"/>
      <c r="OCB95" s="253"/>
      <c r="OCC95" s="253"/>
      <c r="OCD95" s="253"/>
      <c r="OCE95" s="253"/>
      <c r="OCF95" s="253"/>
      <c r="OCG95" s="253"/>
      <c r="OCH95" s="253"/>
      <c r="OCI95" s="253"/>
      <c r="OCJ95" s="253"/>
      <c r="OCK95" s="253"/>
      <c r="OCL95" s="253"/>
      <c r="OCM95" s="253"/>
      <c r="OCN95" s="253"/>
      <c r="OCO95" s="253"/>
      <c r="OCP95" s="253"/>
      <c r="OCQ95" s="253"/>
      <c r="OCR95" s="253"/>
      <c r="OCS95" s="253"/>
      <c r="OCT95" s="253"/>
      <c r="OCU95" s="253"/>
      <c r="OCV95" s="253"/>
      <c r="OCW95" s="253"/>
      <c r="OCX95" s="253"/>
      <c r="OCY95" s="253"/>
      <c r="OCZ95" s="253"/>
      <c r="ODA95" s="253"/>
      <c r="ODB95" s="253"/>
      <c r="ODC95" s="253"/>
      <c r="ODD95" s="253"/>
      <c r="ODE95" s="253"/>
      <c r="ODF95" s="253"/>
      <c r="ODG95" s="253"/>
      <c r="ODH95" s="253"/>
      <c r="ODI95" s="253"/>
      <c r="ODJ95" s="253"/>
      <c r="ODK95" s="253"/>
      <c r="ODL95" s="253"/>
      <c r="ODM95" s="253"/>
      <c r="ODN95" s="253"/>
      <c r="ODO95" s="253"/>
      <c r="ODP95" s="253"/>
      <c r="ODQ95" s="253"/>
      <c r="ODR95" s="253"/>
      <c r="ODS95" s="253"/>
      <c r="ODT95" s="253"/>
      <c r="ODU95" s="253"/>
      <c r="ODV95" s="253"/>
      <c r="ODW95" s="253"/>
      <c r="ODX95" s="253"/>
      <c r="ODY95" s="253"/>
      <c r="ODZ95" s="253"/>
      <c r="OEA95" s="253"/>
      <c r="OEB95" s="253"/>
      <c r="OEC95" s="253"/>
      <c r="OED95" s="253"/>
      <c r="OEE95" s="253"/>
      <c r="OEF95" s="253"/>
      <c r="OEG95" s="253"/>
      <c r="OEH95" s="253"/>
      <c r="OEI95" s="253"/>
      <c r="OEJ95" s="253"/>
      <c r="OEK95" s="253"/>
      <c r="OEL95" s="253"/>
      <c r="OEM95" s="253"/>
      <c r="OEN95" s="253"/>
      <c r="OEO95" s="253"/>
      <c r="OEP95" s="253"/>
      <c r="OEQ95" s="253"/>
      <c r="OER95" s="253"/>
      <c r="OES95" s="253"/>
      <c r="OET95" s="253"/>
      <c r="OEU95" s="253"/>
      <c r="OEV95" s="253"/>
      <c r="OEW95" s="253"/>
      <c r="OEX95" s="253"/>
      <c r="OEY95" s="253"/>
      <c r="OEZ95" s="253"/>
      <c r="OFA95" s="253"/>
      <c r="OFB95" s="253"/>
      <c r="OFC95" s="253"/>
      <c r="OFD95" s="253"/>
      <c r="OFE95" s="253"/>
      <c r="OFF95" s="253"/>
      <c r="OFG95" s="253"/>
      <c r="OFH95" s="253"/>
      <c r="OFI95" s="253"/>
      <c r="OFJ95" s="253"/>
      <c r="OFK95" s="253"/>
      <c r="OFL95" s="253"/>
      <c r="OFM95" s="253"/>
      <c r="OFN95" s="253"/>
      <c r="OFO95" s="253"/>
      <c r="OFP95" s="253"/>
      <c r="OFQ95" s="253"/>
      <c r="OFR95" s="253"/>
      <c r="OFS95" s="253"/>
      <c r="OFT95" s="253"/>
      <c r="OFU95" s="253"/>
      <c r="OFV95" s="253"/>
      <c r="OFW95" s="253"/>
      <c r="OFX95" s="253"/>
      <c r="OFY95" s="253"/>
      <c r="OFZ95" s="253"/>
      <c r="OGA95" s="253"/>
      <c r="OGB95" s="253"/>
      <c r="OGC95" s="253"/>
      <c r="OGD95" s="253"/>
      <c r="OGE95" s="253"/>
      <c r="OGF95" s="253"/>
      <c r="OGG95" s="253"/>
      <c r="OGH95" s="253"/>
      <c r="OGI95" s="253"/>
      <c r="OGJ95" s="253"/>
      <c r="OGK95" s="253"/>
      <c r="OGL95" s="253"/>
      <c r="OGM95" s="253"/>
      <c r="OGN95" s="253"/>
      <c r="OGO95" s="253"/>
      <c r="OGP95" s="253"/>
      <c r="OGQ95" s="253"/>
      <c r="OGR95" s="253"/>
      <c r="OGS95" s="253"/>
      <c r="OGT95" s="253"/>
      <c r="OGU95" s="253"/>
      <c r="OGV95" s="253"/>
      <c r="OGW95" s="253"/>
      <c r="OGX95" s="253"/>
      <c r="OGY95" s="253"/>
      <c r="OGZ95" s="253"/>
      <c r="OHA95" s="253"/>
      <c r="OHB95" s="253"/>
      <c r="OHC95" s="253"/>
      <c r="OHD95" s="253"/>
      <c r="OHE95" s="253"/>
      <c r="OHF95" s="253"/>
      <c r="OHG95" s="253"/>
      <c r="OHH95" s="253"/>
      <c r="OHI95" s="253"/>
      <c r="OHJ95" s="253"/>
      <c r="OHK95" s="253"/>
      <c r="OHL95" s="253"/>
      <c r="OHM95" s="253"/>
      <c r="OHN95" s="253"/>
      <c r="OHO95" s="253"/>
      <c r="OHP95" s="253"/>
      <c r="OHQ95" s="253"/>
      <c r="OHR95" s="253"/>
      <c r="OHS95" s="253"/>
      <c r="OHT95" s="253"/>
      <c r="OHU95" s="253"/>
      <c r="OHV95" s="253"/>
      <c r="OHW95" s="253"/>
      <c r="OHX95" s="253"/>
      <c r="OHY95" s="253"/>
      <c r="OHZ95" s="253"/>
      <c r="OIA95" s="253"/>
      <c r="OIB95" s="253"/>
      <c r="OIC95" s="253"/>
      <c r="OID95" s="253"/>
      <c r="OIE95" s="253"/>
      <c r="OIF95" s="253"/>
      <c r="OIG95" s="253"/>
      <c r="OIH95" s="253"/>
      <c r="OII95" s="253"/>
      <c r="OIJ95" s="253"/>
      <c r="OIK95" s="253"/>
      <c r="OIL95" s="253"/>
      <c r="OIM95" s="253"/>
      <c r="OIN95" s="253"/>
      <c r="OIO95" s="253"/>
      <c r="OIP95" s="253"/>
      <c r="OIQ95" s="253"/>
      <c r="OIR95" s="253"/>
      <c r="OIS95" s="253"/>
      <c r="OIT95" s="253"/>
      <c r="OIU95" s="253"/>
      <c r="OIV95" s="253"/>
      <c r="OIW95" s="253"/>
      <c r="OIX95" s="253"/>
      <c r="OIY95" s="253"/>
      <c r="OIZ95" s="253"/>
      <c r="OJA95" s="253"/>
      <c r="OJB95" s="253"/>
      <c r="OJC95" s="253"/>
      <c r="OJD95" s="253"/>
      <c r="OJE95" s="253"/>
      <c r="OJF95" s="253"/>
      <c r="OJG95" s="253"/>
      <c r="OJH95" s="253"/>
      <c r="OJI95" s="253"/>
      <c r="OJJ95" s="253"/>
      <c r="OJK95" s="253"/>
      <c r="OJL95" s="253"/>
      <c r="OJM95" s="253"/>
      <c r="OJN95" s="253"/>
      <c r="OJO95" s="253"/>
      <c r="OJP95" s="253"/>
      <c r="OJQ95" s="253"/>
      <c r="OJR95" s="253"/>
      <c r="OJS95" s="253"/>
      <c r="OJT95" s="253"/>
      <c r="OJU95" s="253"/>
      <c r="OJV95" s="253"/>
      <c r="OJW95" s="253"/>
      <c r="OJX95" s="253"/>
      <c r="OJY95" s="253"/>
      <c r="OJZ95" s="253"/>
      <c r="OKA95" s="253"/>
      <c r="OKB95" s="253"/>
      <c r="OKC95" s="253"/>
      <c r="OKD95" s="253"/>
      <c r="OKE95" s="253"/>
      <c r="OKF95" s="253"/>
      <c r="OKG95" s="253"/>
      <c r="OKH95" s="253"/>
      <c r="OKI95" s="253"/>
      <c r="OKJ95" s="253"/>
      <c r="OKK95" s="253"/>
      <c r="OKL95" s="253"/>
      <c r="OKM95" s="253"/>
      <c r="OKN95" s="253"/>
      <c r="OKO95" s="253"/>
      <c r="OKP95" s="253"/>
      <c r="OKQ95" s="253"/>
      <c r="OKR95" s="253"/>
      <c r="OKS95" s="253"/>
      <c r="OKT95" s="253"/>
      <c r="OKU95" s="253"/>
      <c r="OKV95" s="253"/>
      <c r="OKW95" s="253"/>
      <c r="OKX95" s="253"/>
      <c r="OKY95" s="253"/>
      <c r="OKZ95" s="253"/>
      <c r="OLA95" s="253"/>
      <c r="OLB95" s="253"/>
      <c r="OLC95" s="253"/>
      <c r="OLD95" s="253"/>
      <c r="OLE95" s="253"/>
      <c r="OLF95" s="253"/>
      <c r="OLG95" s="253"/>
      <c r="OLH95" s="253"/>
      <c r="OLI95" s="253"/>
      <c r="OLJ95" s="253"/>
      <c r="OLK95" s="253"/>
      <c r="OLL95" s="253"/>
      <c r="OLM95" s="253"/>
      <c r="OLN95" s="253"/>
      <c r="OLO95" s="253"/>
      <c r="OLP95" s="253"/>
      <c r="OLQ95" s="253"/>
      <c r="OLR95" s="253"/>
      <c r="OLS95" s="253"/>
      <c r="OLT95" s="253"/>
      <c r="OLU95" s="253"/>
      <c r="OLV95" s="253"/>
      <c r="OLW95" s="253"/>
      <c r="OLX95" s="253"/>
      <c r="OLY95" s="253"/>
      <c r="OLZ95" s="253"/>
      <c r="OMA95" s="253"/>
      <c r="OMB95" s="253"/>
      <c r="OMC95" s="253"/>
      <c r="OMD95" s="253"/>
      <c r="OME95" s="253"/>
      <c r="OMF95" s="253"/>
      <c r="OMG95" s="253"/>
      <c r="OMH95" s="253"/>
      <c r="OMI95" s="253"/>
      <c r="OMJ95" s="253"/>
      <c r="OMK95" s="253"/>
      <c r="OML95" s="253"/>
      <c r="OMM95" s="253"/>
      <c r="OMN95" s="253"/>
      <c r="OMO95" s="253"/>
      <c r="OMP95" s="253"/>
      <c r="OMQ95" s="253"/>
      <c r="OMR95" s="253"/>
      <c r="OMS95" s="253"/>
      <c r="OMT95" s="253"/>
      <c r="OMU95" s="253"/>
      <c r="OMV95" s="253"/>
      <c r="OMW95" s="253"/>
      <c r="OMX95" s="253"/>
      <c r="OMY95" s="253"/>
      <c r="OMZ95" s="253"/>
      <c r="ONA95" s="253"/>
      <c r="ONB95" s="253"/>
      <c r="ONC95" s="253"/>
      <c r="OND95" s="253"/>
      <c r="ONE95" s="253"/>
      <c r="ONF95" s="253"/>
      <c r="ONG95" s="253"/>
      <c r="ONH95" s="253"/>
      <c r="ONI95" s="253"/>
      <c r="ONJ95" s="253"/>
      <c r="ONK95" s="253"/>
      <c r="ONL95" s="253"/>
      <c r="ONM95" s="253"/>
      <c r="ONN95" s="253"/>
      <c r="ONO95" s="253"/>
      <c r="ONP95" s="253"/>
      <c r="ONQ95" s="253"/>
      <c r="ONR95" s="253"/>
      <c r="ONS95" s="253"/>
      <c r="ONT95" s="253"/>
      <c r="ONU95" s="253"/>
      <c r="ONV95" s="253"/>
      <c r="ONW95" s="253"/>
      <c r="ONX95" s="253"/>
      <c r="ONY95" s="253"/>
      <c r="ONZ95" s="253"/>
      <c r="OOA95" s="253"/>
      <c r="OOB95" s="253"/>
      <c r="OOC95" s="253"/>
      <c r="OOD95" s="253"/>
      <c r="OOE95" s="253"/>
      <c r="OOF95" s="253"/>
      <c r="OOG95" s="253"/>
      <c r="OOH95" s="253"/>
      <c r="OOI95" s="253"/>
      <c r="OOJ95" s="253"/>
      <c r="OOK95" s="253"/>
      <c r="OOL95" s="253"/>
      <c r="OOM95" s="253"/>
      <c r="OON95" s="253"/>
      <c r="OOO95" s="253"/>
      <c r="OOP95" s="253"/>
      <c r="OOQ95" s="253"/>
      <c r="OOR95" s="253"/>
      <c r="OOS95" s="253"/>
      <c r="OOT95" s="253"/>
      <c r="OOU95" s="253"/>
      <c r="OOV95" s="253"/>
      <c r="OOW95" s="253"/>
      <c r="OOX95" s="253"/>
      <c r="OOY95" s="253"/>
      <c r="OOZ95" s="253"/>
      <c r="OPA95" s="253"/>
      <c r="OPB95" s="253"/>
      <c r="OPC95" s="253"/>
      <c r="OPD95" s="253"/>
      <c r="OPE95" s="253"/>
      <c r="OPF95" s="253"/>
      <c r="OPG95" s="253"/>
      <c r="OPH95" s="253"/>
      <c r="OPI95" s="253"/>
      <c r="OPJ95" s="253"/>
      <c r="OPK95" s="253"/>
      <c r="OPL95" s="253"/>
      <c r="OPM95" s="253"/>
      <c r="OPN95" s="253"/>
      <c r="OPO95" s="253"/>
      <c r="OPP95" s="253"/>
      <c r="OPQ95" s="253"/>
      <c r="OPR95" s="253"/>
      <c r="OPS95" s="253"/>
      <c r="OPT95" s="253"/>
      <c r="OPU95" s="253"/>
      <c r="OPV95" s="253"/>
      <c r="OPW95" s="253"/>
      <c r="OPX95" s="253"/>
      <c r="OPY95" s="253"/>
      <c r="OPZ95" s="253"/>
      <c r="OQA95" s="253"/>
      <c r="OQB95" s="253"/>
      <c r="OQC95" s="253"/>
      <c r="OQD95" s="253"/>
      <c r="OQE95" s="253"/>
      <c r="OQF95" s="253"/>
      <c r="OQG95" s="253"/>
      <c r="OQH95" s="253"/>
      <c r="OQI95" s="253"/>
      <c r="OQJ95" s="253"/>
      <c r="OQK95" s="253"/>
      <c r="OQL95" s="253"/>
      <c r="OQM95" s="253"/>
      <c r="OQN95" s="253"/>
      <c r="OQO95" s="253"/>
      <c r="OQP95" s="253"/>
      <c r="OQQ95" s="253"/>
      <c r="OQR95" s="253"/>
      <c r="OQS95" s="253"/>
      <c r="OQT95" s="253"/>
      <c r="OQU95" s="253"/>
      <c r="OQV95" s="253"/>
      <c r="OQW95" s="253"/>
      <c r="OQX95" s="253"/>
      <c r="OQY95" s="253"/>
      <c r="OQZ95" s="253"/>
      <c r="ORA95" s="253"/>
      <c r="ORB95" s="253"/>
      <c r="ORC95" s="253"/>
      <c r="ORD95" s="253"/>
      <c r="ORE95" s="253"/>
      <c r="ORF95" s="253"/>
      <c r="ORG95" s="253"/>
      <c r="ORH95" s="253"/>
      <c r="ORI95" s="253"/>
      <c r="ORJ95" s="253"/>
      <c r="ORK95" s="253"/>
      <c r="ORL95" s="253"/>
      <c r="ORM95" s="253"/>
      <c r="ORN95" s="253"/>
      <c r="ORO95" s="253"/>
      <c r="ORP95" s="253"/>
      <c r="ORQ95" s="253"/>
      <c r="ORR95" s="253"/>
      <c r="ORS95" s="253"/>
      <c r="ORT95" s="253"/>
      <c r="ORU95" s="253"/>
      <c r="ORV95" s="253"/>
      <c r="ORW95" s="253"/>
      <c r="ORX95" s="253"/>
      <c r="ORY95" s="253"/>
      <c r="ORZ95" s="253"/>
      <c r="OSA95" s="253"/>
      <c r="OSB95" s="253"/>
      <c r="OSC95" s="253"/>
      <c r="OSD95" s="253"/>
      <c r="OSE95" s="253"/>
      <c r="OSF95" s="253"/>
      <c r="OSG95" s="253"/>
      <c r="OSH95" s="253"/>
      <c r="OSI95" s="253"/>
      <c r="OSJ95" s="253"/>
      <c r="OSK95" s="253"/>
      <c r="OSL95" s="253"/>
      <c r="OSM95" s="253"/>
      <c r="OSN95" s="253"/>
      <c r="OSO95" s="253"/>
      <c r="OSP95" s="253"/>
      <c r="OSQ95" s="253"/>
      <c r="OSR95" s="253"/>
      <c r="OSS95" s="253"/>
      <c r="OST95" s="253"/>
      <c r="OSU95" s="253"/>
      <c r="OSV95" s="253"/>
      <c r="OSW95" s="253"/>
      <c r="OSX95" s="253"/>
      <c r="OSY95" s="253"/>
      <c r="OSZ95" s="253"/>
      <c r="OTA95" s="253"/>
      <c r="OTB95" s="253"/>
      <c r="OTC95" s="253"/>
      <c r="OTD95" s="253"/>
      <c r="OTE95" s="253"/>
      <c r="OTF95" s="253"/>
      <c r="OTG95" s="253"/>
      <c r="OTH95" s="253"/>
      <c r="OTI95" s="253"/>
      <c r="OTJ95" s="253"/>
      <c r="OTK95" s="253"/>
      <c r="OTL95" s="253"/>
      <c r="OTM95" s="253"/>
      <c r="OTN95" s="253"/>
      <c r="OTO95" s="253"/>
      <c r="OTP95" s="253"/>
      <c r="OTQ95" s="253"/>
      <c r="OTR95" s="253"/>
      <c r="OTS95" s="253"/>
      <c r="OTT95" s="253"/>
      <c r="OTU95" s="253"/>
      <c r="OTV95" s="253"/>
      <c r="OTW95" s="253"/>
      <c r="OTX95" s="253"/>
      <c r="OTY95" s="253"/>
      <c r="OTZ95" s="253"/>
      <c r="OUA95" s="253"/>
      <c r="OUB95" s="253"/>
      <c r="OUC95" s="253"/>
      <c r="OUD95" s="253"/>
      <c r="OUE95" s="253"/>
      <c r="OUF95" s="253"/>
      <c r="OUG95" s="253"/>
      <c r="OUH95" s="253"/>
      <c r="OUI95" s="253"/>
      <c r="OUJ95" s="253"/>
      <c r="OUK95" s="253"/>
      <c r="OUL95" s="253"/>
      <c r="OUM95" s="253"/>
      <c r="OUN95" s="253"/>
      <c r="OUO95" s="253"/>
      <c r="OUP95" s="253"/>
      <c r="OUQ95" s="253"/>
      <c r="OUR95" s="253"/>
      <c r="OUS95" s="253"/>
      <c r="OUT95" s="253"/>
      <c r="OUU95" s="253"/>
      <c r="OUV95" s="253"/>
      <c r="OUW95" s="253"/>
      <c r="OUX95" s="253"/>
      <c r="OUY95" s="253"/>
      <c r="OUZ95" s="253"/>
      <c r="OVA95" s="253"/>
      <c r="OVB95" s="253"/>
      <c r="OVC95" s="253"/>
      <c r="OVD95" s="253"/>
      <c r="OVE95" s="253"/>
      <c r="OVF95" s="253"/>
      <c r="OVG95" s="253"/>
      <c r="OVH95" s="253"/>
      <c r="OVI95" s="253"/>
      <c r="OVJ95" s="253"/>
      <c r="OVK95" s="253"/>
      <c r="OVL95" s="253"/>
      <c r="OVM95" s="253"/>
      <c r="OVN95" s="253"/>
      <c r="OVO95" s="253"/>
      <c r="OVP95" s="253"/>
      <c r="OVQ95" s="253"/>
      <c r="OVR95" s="253"/>
      <c r="OVS95" s="253"/>
      <c r="OVT95" s="253"/>
      <c r="OVU95" s="253"/>
      <c r="OVV95" s="253"/>
      <c r="OVW95" s="253"/>
      <c r="OVX95" s="253"/>
      <c r="OVY95" s="253"/>
      <c r="OVZ95" s="253"/>
      <c r="OWA95" s="253"/>
      <c r="OWB95" s="253"/>
      <c r="OWC95" s="253"/>
      <c r="OWD95" s="253"/>
      <c r="OWE95" s="253"/>
      <c r="OWF95" s="253"/>
      <c r="OWG95" s="253"/>
      <c r="OWH95" s="253"/>
      <c r="OWI95" s="253"/>
      <c r="OWJ95" s="253"/>
      <c r="OWK95" s="253"/>
      <c r="OWL95" s="253"/>
      <c r="OWM95" s="253"/>
      <c r="OWN95" s="253"/>
      <c r="OWO95" s="253"/>
      <c r="OWP95" s="253"/>
      <c r="OWQ95" s="253"/>
      <c r="OWR95" s="253"/>
      <c r="OWS95" s="253"/>
      <c r="OWT95" s="253"/>
      <c r="OWU95" s="253"/>
      <c r="OWV95" s="253"/>
      <c r="OWW95" s="253"/>
      <c r="OWX95" s="253"/>
      <c r="OWY95" s="253"/>
      <c r="OWZ95" s="253"/>
      <c r="OXA95" s="253"/>
      <c r="OXB95" s="253"/>
      <c r="OXC95" s="253"/>
      <c r="OXD95" s="253"/>
      <c r="OXE95" s="253"/>
      <c r="OXF95" s="253"/>
      <c r="OXG95" s="253"/>
      <c r="OXH95" s="253"/>
      <c r="OXI95" s="253"/>
      <c r="OXJ95" s="253"/>
      <c r="OXK95" s="253"/>
      <c r="OXL95" s="253"/>
      <c r="OXM95" s="253"/>
      <c r="OXN95" s="253"/>
      <c r="OXO95" s="253"/>
      <c r="OXP95" s="253"/>
      <c r="OXQ95" s="253"/>
      <c r="OXR95" s="253"/>
      <c r="OXS95" s="253"/>
      <c r="OXT95" s="253"/>
      <c r="OXU95" s="253"/>
      <c r="OXV95" s="253"/>
      <c r="OXW95" s="253"/>
      <c r="OXX95" s="253"/>
      <c r="OXY95" s="253"/>
      <c r="OXZ95" s="253"/>
      <c r="OYA95" s="253"/>
      <c r="OYB95" s="253"/>
      <c r="OYC95" s="253"/>
      <c r="OYD95" s="253"/>
      <c r="OYE95" s="253"/>
      <c r="OYF95" s="253"/>
      <c r="OYG95" s="253"/>
      <c r="OYH95" s="253"/>
      <c r="OYI95" s="253"/>
      <c r="OYJ95" s="253"/>
      <c r="OYK95" s="253"/>
      <c r="OYL95" s="253"/>
      <c r="OYM95" s="253"/>
      <c r="OYN95" s="253"/>
      <c r="OYO95" s="253"/>
      <c r="OYP95" s="253"/>
      <c r="OYQ95" s="253"/>
      <c r="OYR95" s="253"/>
      <c r="OYS95" s="253"/>
      <c r="OYT95" s="253"/>
      <c r="OYU95" s="253"/>
      <c r="OYV95" s="253"/>
      <c r="OYW95" s="253"/>
      <c r="OYX95" s="253"/>
      <c r="OYY95" s="253"/>
      <c r="OYZ95" s="253"/>
      <c r="OZA95" s="253"/>
      <c r="OZB95" s="253"/>
      <c r="OZC95" s="253"/>
      <c r="OZD95" s="253"/>
      <c r="OZE95" s="253"/>
      <c r="OZF95" s="253"/>
      <c r="OZG95" s="253"/>
      <c r="OZH95" s="253"/>
      <c r="OZI95" s="253"/>
      <c r="OZJ95" s="253"/>
      <c r="OZK95" s="253"/>
      <c r="OZL95" s="253"/>
      <c r="OZM95" s="253"/>
      <c r="OZN95" s="253"/>
      <c r="OZO95" s="253"/>
      <c r="OZP95" s="253"/>
      <c r="OZQ95" s="253"/>
      <c r="OZR95" s="253"/>
      <c r="OZS95" s="253"/>
      <c r="OZT95" s="253"/>
      <c r="OZU95" s="253"/>
      <c r="OZV95" s="253"/>
      <c r="OZW95" s="253"/>
      <c r="OZX95" s="253"/>
      <c r="OZY95" s="253"/>
      <c r="OZZ95" s="253"/>
      <c r="PAA95" s="253"/>
      <c r="PAB95" s="253"/>
      <c r="PAC95" s="253"/>
      <c r="PAD95" s="253"/>
      <c r="PAE95" s="253"/>
      <c r="PAF95" s="253"/>
      <c r="PAG95" s="253"/>
      <c r="PAH95" s="253"/>
      <c r="PAI95" s="253"/>
      <c r="PAJ95" s="253"/>
      <c r="PAK95" s="253"/>
      <c r="PAL95" s="253"/>
      <c r="PAM95" s="253"/>
      <c r="PAN95" s="253"/>
      <c r="PAO95" s="253"/>
      <c r="PAP95" s="253"/>
      <c r="PAQ95" s="253"/>
      <c r="PAR95" s="253"/>
      <c r="PAS95" s="253"/>
      <c r="PAT95" s="253"/>
      <c r="PAU95" s="253"/>
      <c r="PAV95" s="253"/>
      <c r="PAW95" s="253"/>
      <c r="PAX95" s="253"/>
      <c r="PAY95" s="253"/>
      <c r="PAZ95" s="253"/>
      <c r="PBA95" s="253"/>
      <c r="PBB95" s="253"/>
      <c r="PBC95" s="253"/>
      <c r="PBD95" s="253"/>
      <c r="PBE95" s="253"/>
      <c r="PBF95" s="253"/>
      <c r="PBG95" s="253"/>
      <c r="PBH95" s="253"/>
      <c r="PBI95" s="253"/>
      <c r="PBJ95" s="253"/>
      <c r="PBK95" s="253"/>
      <c r="PBL95" s="253"/>
      <c r="PBM95" s="253"/>
      <c r="PBN95" s="253"/>
      <c r="PBO95" s="253"/>
      <c r="PBP95" s="253"/>
      <c r="PBQ95" s="253"/>
      <c r="PBR95" s="253"/>
      <c r="PBS95" s="253"/>
      <c r="PBT95" s="253"/>
      <c r="PBU95" s="253"/>
      <c r="PBV95" s="253"/>
      <c r="PBW95" s="253"/>
      <c r="PBX95" s="253"/>
      <c r="PBY95" s="253"/>
      <c r="PBZ95" s="253"/>
      <c r="PCA95" s="253"/>
      <c r="PCB95" s="253"/>
      <c r="PCC95" s="253"/>
      <c r="PCD95" s="253"/>
      <c r="PCE95" s="253"/>
      <c r="PCF95" s="253"/>
      <c r="PCG95" s="253"/>
      <c r="PCH95" s="253"/>
      <c r="PCI95" s="253"/>
      <c r="PCJ95" s="253"/>
      <c r="PCK95" s="253"/>
      <c r="PCL95" s="253"/>
      <c r="PCM95" s="253"/>
      <c r="PCN95" s="253"/>
      <c r="PCO95" s="253"/>
      <c r="PCP95" s="253"/>
      <c r="PCQ95" s="253"/>
      <c r="PCR95" s="253"/>
      <c r="PCS95" s="253"/>
      <c r="PCT95" s="253"/>
      <c r="PCU95" s="253"/>
      <c r="PCV95" s="253"/>
      <c r="PCW95" s="253"/>
      <c r="PCX95" s="253"/>
      <c r="PCY95" s="253"/>
      <c r="PCZ95" s="253"/>
      <c r="PDA95" s="253"/>
      <c r="PDB95" s="253"/>
      <c r="PDC95" s="253"/>
      <c r="PDD95" s="253"/>
      <c r="PDE95" s="253"/>
      <c r="PDF95" s="253"/>
      <c r="PDG95" s="253"/>
      <c r="PDH95" s="253"/>
      <c r="PDI95" s="253"/>
      <c r="PDJ95" s="253"/>
      <c r="PDK95" s="253"/>
      <c r="PDL95" s="253"/>
      <c r="PDM95" s="253"/>
      <c r="PDN95" s="253"/>
      <c r="PDO95" s="253"/>
      <c r="PDP95" s="253"/>
      <c r="PDQ95" s="253"/>
      <c r="PDR95" s="253"/>
      <c r="PDS95" s="253"/>
      <c r="PDT95" s="253"/>
      <c r="PDU95" s="253"/>
      <c r="PDV95" s="253"/>
      <c r="PDW95" s="253"/>
      <c r="PDX95" s="253"/>
      <c r="PDY95" s="253"/>
      <c r="PDZ95" s="253"/>
      <c r="PEA95" s="253"/>
      <c r="PEB95" s="253"/>
      <c r="PEC95" s="253"/>
      <c r="PED95" s="253"/>
      <c r="PEE95" s="253"/>
      <c r="PEF95" s="253"/>
      <c r="PEG95" s="253"/>
      <c r="PEH95" s="253"/>
      <c r="PEI95" s="253"/>
      <c r="PEJ95" s="253"/>
      <c r="PEK95" s="253"/>
      <c r="PEL95" s="253"/>
      <c r="PEM95" s="253"/>
      <c r="PEN95" s="253"/>
      <c r="PEO95" s="253"/>
      <c r="PEP95" s="253"/>
      <c r="PEQ95" s="253"/>
      <c r="PER95" s="253"/>
      <c r="PES95" s="253"/>
      <c r="PET95" s="253"/>
      <c r="PEU95" s="253"/>
      <c r="PEV95" s="253"/>
      <c r="PEW95" s="253"/>
      <c r="PEX95" s="253"/>
      <c r="PEY95" s="253"/>
      <c r="PEZ95" s="253"/>
      <c r="PFA95" s="253"/>
      <c r="PFB95" s="253"/>
      <c r="PFC95" s="253"/>
      <c r="PFD95" s="253"/>
      <c r="PFE95" s="253"/>
      <c r="PFF95" s="253"/>
      <c r="PFG95" s="253"/>
      <c r="PFH95" s="253"/>
      <c r="PFI95" s="253"/>
      <c r="PFJ95" s="253"/>
      <c r="PFK95" s="253"/>
      <c r="PFL95" s="253"/>
      <c r="PFM95" s="253"/>
      <c r="PFN95" s="253"/>
      <c r="PFO95" s="253"/>
      <c r="PFP95" s="253"/>
      <c r="PFQ95" s="253"/>
      <c r="PFR95" s="253"/>
      <c r="PFS95" s="253"/>
      <c r="PFT95" s="253"/>
      <c r="PFU95" s="253"/>
      <c r="PFV95" s="253"/>
      <c r="PFW95" s="253"/>
      <c r="PFX95" s="253"/>
      <c r="PFY95" s="253"/>
      <c r="PFZ95" s="253"/>
      <c r="PGA95" s="253"/>
      <c r="PGB95" s="253"/>
      <c r="PGC95" s="253"/>
      <c r="PGD95" s="253"/>
      <c r="PGE95" s="253"/>
      <c r="PGF95" s="253"/>
      <c r="PGG95" s="253"/>
      <c r="PGH95" s="253"/>
      <c r="PGI95" s="253"/>
      <c r="PGJ95" s="253"/>
      <c r="PGK95" s="253"/>
      <c r="PGL95" s="253"/>
      <c r="PGM95" s="253"/>
      <c r="PGN95" s="253"/>
      <c r="PGO95" s="253"/>
      <c r="PGP95" s="253"/>
      <c r="PGQ95" s="253"/>
      <c r="PGR95" s="253"/>
      <c r="PGS95" s="253"/>
      <c r="PGT95" s="253"/>
      <c r="PGU95" s="253"/>
      <c r="PGV95" s="253"/>
      <c r="PGW95" s="253"/>
      <c r="PGX95" s="253"/>
      <c r="PGY95" s="253"/>
      <c r="PGZ95" s="253"/>
      <c r="PHA95" s="253"/>
      <c r="PHB95" s="253"/>
      <c r="PHC95" s="253"/>
      <c r="PHD95" s="253"/>
      <c r="PHE95" s="253"/>
      <c r="PHF95" s="253"/>
      <c r="PHG95" s="253"/>
      <c r="PHH95" s="253"/>
      <c r="PHI95" s="253"/>
      <c r="PHJ95" s="253"/>
      <c r="PHK95" s="253"/>
      <c r="PHL95" s="253"/>
      <c r="PHM95" s="253"/>
      <c r="PHN95" s="253"/>
      <c r="PHO95" s="253"/>
      <c r="PHP95" s="253"/>
      <c r="PHQ95" s="253"/>
      <c r="PHR95" s="253"/>
      <c r="PHS95" s="253"/>
      <c r="PHT95" s="253"/>
      <c r="PHU95" s="253"/>
      <c r="PHV95" s="253"/>
      <c r="PHW95" s="253"/>
      <c r="PHX95" s="253"/>
      <c r="PHY95" s="253"/>
      <c r="PHZ95" s="253"/>
      <c r="PIA95" s="253"/>
      <c r="PIB95" s="253"/>
      <c r="PIC95" s="253"/>
      <c r="PID95" s="253"/>
      <c r="PIE95" s="253"/>
      <c r="PIF95" s="253"/>
      <c r="PIG95" s="253"/>
      <c r="PIH95" s="253"/>
      <c r="PII95" s="253"/>
      <c r="PIJ95" s="253"/>
      <c r="PIK95" s="253"/>
      <c r="PIL95" s="253"/>
      <c r="PIM95" s="253"/>
      <c r="PIN95" s="253"/>
      <c r="PIO95" s="253"/>
      <c r="PIP95" s="253"/>
      <c r="PIQ95" s="253"/>
      <c r="PIR95" s="253"/>
      <c r="PIS95" s="253"/>
      <c r="PIT95" s="253"/>
      <c r="PIU95" s="253"/>
      <c r="PIV95" s="253"/>
      <c r="PIW95" s="253"/>
      <c r="PIX95" s="253"/>
      <c r="PIY95" s="253"/>
      <c r="PIZ95" s="253"/>
      <c r="PJA95" s="253"/>
      <c r="PJB95" s="253"/>
      <c r="PJC95" s="253"/>
      <c r="PJD95" s="253"/>
      <c r="PJE95" s="253"/>
      <c r="PJF95" s="253"/>
      <c r="PJG95" s="253"/>
      <c r="PJH95" s="253"/>
      <c r="PJI95" s="253"/>
      <c r="PJJ95" s="253"/>
      <c r="PJK95" s="253"/>
      <c r="PJL95" s="253"/>
      <c r="PJM95" s="253"/>
      <c r="PJN95" s="253"/>
      <c r="PJO95" s="253"/>
      <c r="PJP95" s="253"/>
      <c r="PJQ95" s="253"/>
      <c r="PJR95" s="253"/>
      <c r="PJS95" s="253"/>
      <c r="PJT95" s="253"/>
      <c r="PJU95" s="253"/>
      <c r="PJV95" s="253"/>
      <c r="PJW95" s="253"/>
      <c r="PJX95" s="253"/>
      <c r="PJY95" s="253"/>
      <c r="PJZ95" s="253"/>
      <c r="PKA95" s="253"/>
      <c r="PKB95" s="253"/>
      <c r="PKC95" s="253"/>
      <c r="PKD95" s="253"/>
      <c r="PKE95" s="253"/>
      <c r="PKF95" s="253"/>
      <c r="PKG95" s="253"/>
      <c r="PKH95" s="253"/>
      <c r="PKI95" s="253"/>
      <c r="PKJ95" s="253"/>
      <c r="PKK95" s="253"/>
      <c r="PKL95" s="253"/>
      <c r="PKM95" s="253"/>
      <c r="PKN95" s="253"/>
      <c r="PKO95" s="253"/>
      <c r="PKP95" s="253"/>
      <c r="PKQ95" s="253"/>
      <c r="PKR95" s="253"/>
      <c r="PKS95" s="253"/>
      <c r="PKT95" s="253"/>
      <c r="PKU95" s="253"/>
      <c r="PKV95" s="253"/>
      <c r="PKW95" s="253"/>
      <c r="PKX95" s="253"/>
      <c r="PKY95" s="253"/>
      <c r="PKZ95" s="253"/>
      <c r="PLA95" s="253"/>
      <c r="PLB95" s="253"/>
      <c r="PLC95" s="253"/>
      <c r="PLD95" s="253"/>
      <c r="PLE95" s="253"/>
      <c r="PLF95" s="253"/>
      <c r="PLG95" s="253"/>
      <c r="PLH95" s="253"/>
      <c r="PLI95" s="253"/>
      <c r="PLJ95" s="253"/>
      <c r="PLK95" s="253"/>
      <c r="PLL95" s="253"/>
      <c r="PLM95" s="253"/>
      <c r="PLN95" s="253"/>
      <c r="PLO95" s="253"/>
      <c r="PLP95" s="253"/>
      <c r="PLQ95" s="253"/>
      <c r="PLR95" s="253"/>
      <c r="PLS95" s="253"/>
      <c r="PLT95" s="253"/>
      <c r="PLU95" s="253"/>
      <c r="PLV95" s="253"/>
      <c r="PLW95" s="253"/>
      <c r="PLX95" s="253"/>
      <c r="PLY95" s="253"/>
      <c r="PLZ95" s="253"/>
      <c r="PMA95" s="253"/>
      <c r="PMB95" s="253"/>
      <c r="PMC95" s="253"/>
      <c r="PMD95" s="253"/>
      <c r="PME95" s="253"/>
      <c r="PMF95" s="253"/>
      <c r="PMG95" s="253"/>
      <c r="PMH95" s="253"/>
      <c r="PMI95" s="253"/>
      <c r="PMJ95" s="253"/>
      <c r="PMK95" s="253"/>
      <c r="PML95" s="253"/>
      <c r="PMM95" s="253"/>
      <c r="PMN95" s="253"/>
      <c r="PMO95" s="253"/>
      <c r="PMP95" s="253"/>
      <c r="PMQ95" s="253"/>
      <c r="PMR95" s="253"/>
      <c r="PMS95" s="253"/>
      <c r="PMT95" s="253"/>
      <c r="PMU95" s="253"/>
      <c r="PMV95" s="253"/>
      <c r="PMW95" s="253"/>
      <c r="PMX95" s="253"/>
      <c r="PMY95" s="253"/>
      <c r="PMZ95" s="253"/>
      <c r="PNA95" s="253"/>
      <c r="PNB95" s="253"/>
      <c r="PNC95" s="253"/>
      <c r="PND95" s="253"/>
      <c r="PNE95" s="253"/>
      <c r="PNF95" s="253"/>
      <c r="PNG95" s="253"/>
      <c r="PNH95" s="253"/>
      <c r="PNI95" s="253"/>
      <c r="PNJ95" s="253"/>
      <c r="PNK95" s="253"/>
      <c r="PNL95" s="253"/>
      <c r="PNM95" s="253"/>
      <c r="PNN95" s="253"/>
      <c r="PNO95" s="253"/>
      <c r="PNP95" s="253"/>
      <c r="PNQ95" s="253"/>
      <c r="PNR95" s="253"/>
      <c r="PNS95" s="253"/>
      <c r="PNT95" s="253"/>
      <c r="PNU95" s="253"/>
      <c r="PNV95" s="253"/>
      <c r="PNW95" s="253"/>
      <c r="PNX95" s="253"/>
      <c r="PNY95" s="253"/>
      <c r="PNZ95" s="253"/>
      <c r="POA95" s="253"/>
      <c r="POB95" s="253"/>
      <c r="POC95" s="253"/>
      <c r="POD95" s="253"/>
      <c r="POE95" s="253"/>
      <c r="POF95" s="253"/>
      <c r="POG95" s="253"/>
      <c r="POH95" s="253"/>
      <c r="POI95" s="253"/>
      <c r="POJ95" s="253"/>
      <c r="POK95" s="253"/>
      <c r="POL95" s="253"/>
      <c r="POM95" s="253"/>
      <c r="PON95" s="253"/>
      <c r="POO95" s="253"/>
      <c r="POP95" s="253"/>
      <c r="POQ95" s="253"/>
      <c r="POR95" s="253"/>
      <c r="POS95" s="253"/>
      <c r="POT95" s="253"/>
      <c r="POU95" s="253"/>
      <c r="POV95" s="253"/>
      <c r="POW95" s="253"/>
      <c r="POX95" s="253"/>
      <c r="POY95" s="253"/>
      <c r="POZ95" s="253"/>
      <c r="PPA95" s="253"/>
      <c r="PPB95" s="253"/>
      <c r="PPC95" s="253"/>
      <c r="PPD95" s="253"/>
      <c r="PPE95" s="253"/>
      <c r="PPF95" s="253"/>
      <c r="PPG95" s="253"/>
      <c r="PPH95" s="253"/>
      <c r="PPI95" s="253"/>
      <c r="PPJ95" s="253"/>
      <c r="PPK95" s="253"/>
      <c r="PPL95" s="253"/>
      <c r="PPM95" s="253"/>
      <c r="PPN95" s="253"/>
      <c r="PPO95" s="253"/>
      <c r="PPP95" s="253"/>
      <c r="PPQ95" s="253"/>
      <c r="PPR95" s="253"/>
      <c r="PPS95" s="253"/>
      <c r="PPT95" s="253"/>
      <c r="PPU95" s="253"/>
      <c r="PPV95" s="253"/>
      <c r="PPW95" s="253"/>
      <c r="PPX95" s="253"/>
      <c r="PPY95" s="253"/>
      <c r="PPZ95" s="253"/>
      <c r="PQA95" s="253"/>
      <c r="PQB95" s="253"/>
      <c r="PQC95" s="253"/>
      <c r="PQD95" s="253"/>
      <c r="PQE95" s="253"/>
      <c r="PQF95" s="253"/>
      <c r="PQG95" s="253"/>
      <c r="PQH95" s="253"/>
      <c r="PQI95" s="253"/>
      <c r="PQJ95" s="253"/>
      <c r="PQK95" s="253"/>
      <c r="PQL95" s="253"/>
      <c r="PQM95" s="253"/>
      <c r="PQN95" s="253"/>
      <c r="PQO95" s="253"/>
      <c r="PQP95" s="253"/>
      <c r="PQQ95" s="253"/>
      <c r="PQR95" s="253"/>
      <c r="PQS95" s="253"/>
      <c r="PQT95" s="253"/>
      <c r="PQU95" s="253"/>
      <c r="PQV95" s="253"/>
      <c r="PQW95" s="253"/>
      <c r="PQX95" s="253"/>
      <c r="PQY95" s="253"/>
      <c r="PQZ95" s="253"/>
      <c r="PRA95" s="253"/>
      <c r="PRB95" s="253"/>
      <c r="PRC95" s="253"/>
      <c r="PRD95" s="253"/>
      <c r="PRE95" s="253"/>
      <c r="PRF95" s="253"/>
      <c r="PRG95" s="253"/>
      <c r="PRH95" s="253"/>
      <c r="PRI95" s="253"/>
      <c r="PRJ95" s="253"/>
      <c r="PRK95" s="253"/>
      <c r="PRL95" s="253"/>
      <c r="PRM95" s="253"/>
      <c r="PRN95" s="253"/>
      <c r="PRO95" s="253"/>
      <c r="PRP95" s="253"/>
      <c r="PRQ95" s="253"/>
      <c r="PRR95" s="253"/>
      <c r="PRS95" s="253"/>
      <c r="PRT95" s="253"/>
      <c r="PRU95" s="253"/>
      <c r="PRV95" s="253"/>
      <c r="PRW95" s="253"/>
      <c r="PRX95" s="253"/>
      <c r="PRY95" s="253"/>
      <c r="PRZ95" s="253"/>
      <c r="PSA95" s="253"/>
      <c r="PSB95" s="253"/>
      <c r="PSC95" s="253"/>
      <c r="PSD95" s="253"/>
      <c r="PSE95" s="253"/>
      <c r="PSF95" s="253"/>
      <c r="PSG95" s="253"/>
      <c r="PSH95" s="253"/>
      <c r="PSI95" s="253"/>
      <c r="PSJ95" s="253"/>
      <c r="PSK95" s="253"/>
      <c r="PSL95" s="253"/>
      <c r="PSM95" s="253"/>
      <c r="PSN95" s="253"/>
      <c r="PSO95" s="253"/>
      <c r="PSP95" s="253"/>
      <c r="PSQ95" s="253"/>
      <c r="PSR95" s="253"/>
      <c r="PSS95" s="253"/>
      <c r="PST95" s="253"/>
      <c r="PSU95" s="253"/>
      <c r="PSV95" s="253"/>
      <c r="PSW95" s="253"/>
      <c r="PSX95" s="253"/>
      <c r="PSY95" s="253"/>
      <c r="PSZ95" s="253"/>
      <c r="PTA95" s="253"/>
      <c r="PTB95" s="253"/>
      <c r="PTC95" s="253"/>
      <c r="PTD95" s="253"/>
      <c r="PTE95" s="253"/>
      <c r="PTF95" s="253"/>
      <c r="PTG95" s="253"/>
      <c r="PTH95" s="253"/>
      <c r="PTI95" s="253"/>
      <c r="PTJ95" s="253"/>
      <c r="PTK95" s="253"/>
      <c r="PTL95" s="253"/>
      <c r="PTM95" s="253"/>
      <c r="PTN95" s="253"/>
      <c r="PTO95" s="253"/>
      <c r="PTP95" s="253"/>
      <c r="PTQ95" s="253"/>
      <c r="PTR95" s="253"/>
      <c r="PTS95" s="253"/>
      <c r="PTT95" s="253"/>
      <c r="PTU95" s="253"/>
      <c r="PTV95" s="253"/>
      <c r="PTW95" s="253"/>
      <c r="PTX95" s="253"/>
      <c r="PTY95" s="253"/>
      <c r="PTZ95" s="253"/>
      <c r="PUA95" s="253"/>
      <c r="PUB95" s="253"/>
      <c r="PUC95" s="253"/>
      <c r="PUD95" s="253"/>
      <c r="PUE95" s="253"/>
      <c r="PUF95" s="253"/>
      <c r="PUG95" s="253"/>
      <c r="PUH95" s="253"/>
      <c r="PUI95" s="253"/>
      <c r="PUJ95" s="253"/>
      <c r="PUK95" s="253"/>
      <c r="PUL95" s="253"/>
      <c r="PUM95" s="253"/>
      <c r="PUN95" s="253"/>
      <c r="PUO95" s="253"/>
      <c r="PUP95" s="253"/>
      <c r="PUQ95" s="253"/>
      <c r="PUR95" s="253"/>
      <c r="PUS95" s="253"/>
      <c r="PUT95" s="253"/>
      <c r="PUU95" s="253"/>
      <c r="PUV95" s="253"/>
      <c r="PUW95" s="253"/>
      <c r="PUX95" s="253"/>
      <c r="PUY95" s="253"/>
      <c r="PUZ95" s="253"/>
      <c r="PVA95" s="253"/>
      <c r="PVB95" s="253"/>
      <c r="PVC95" s="253"/>
      <c r="PVD95" s="253"/>
      <c r="PVE95" s="253"/>
      <c r="PVF95" s="253"/>
      <c r="PVG95" s="253"/>
      <c r="PVH95" s="253"/>
      <c r="PVI95" s="253"/>
      <c r="PVJ95" s="253"/>
      <c r="PVK95" s="253"/>
      <c r="PVL95" s="253"/>
      <c r="PVM95" s="253"/>
      <c r="PVN95" s="253"/>
      <c r="PVO95" s="253"/>
      <c r="PVP95" s="253"/>
      <c r="PVQ95" s="253"/>
      <c r="PVR95" s="253"/>
      <c r="PVS95" s="253"/>
      <c r="PVT95" s="253"/>
      <c r="PVU95" s="253"/>
      <c r="PVV95" s="253"/>
      <c r="PVW95" s="253"/>
      <c r="PVX95" s="253"/>
      <c r="PVY95" s="253"/>
      <c r="PVZ95" s="253"/>
      <c r="PWA95" s="253"/>
      <c r="PWB95" s="253"/>
      <c r="PWC95" s="253"/>
      <c r="PWD95" s="253"/>
      <c r="PWE95" s="253"/>
      <c r="PWF95" s="253"/>
      <c r="PWG95" s="253"/>
      <c r="PWH95" s="253"/>
      <c r="PWI95" s="253"/>
      <c r="PWJ95" s="253"/>
      <c r="PWK95" s="253"/>
      <c r="PWL95" s="253"/>
      <c r="PWM95" s="253"/>
      <c r="PWN95" s="253"/>
      <c r="PWO95" s="253"/>
      <c r="PWP95" s="253"/>
      <c r="PWQ95" s="253"/>
      <c r="PWR95" s="253"/>
      <c r="PWS95" s="253"/>
      <c r="PWT95" s="253"/>
      <c r="PWU95" s="253"/>
      <c r="PWV95" s="253"/>
      <c r="PWW95" s="253"/>
      <c r="PWX95" s="253"/>
      <c r="PWY95" s="253"/>
      <c r="PWZ95" s="253"/>
      <c r="PXA95" s="253"/>
      <c r="PXB95" s="253"/>
      <c r="PXC95" s="253"/>
      <c r="PXD95" s="253"/>
      <c r="PXE95" s="253"/>
      <c r="PXF95" s="253"/>
      <c r="PXG95" s="253"/>
      <c r="PXH95" s="253"/>
      <c r="PXI95" s="253"/>
      <c r="PXJ95" s="253"/>
      <c r="PXK95" s="253"/>
      <c r="PXL95" s="253"/>
      <c r="PXM95" s="253"/>
      <c r="PXN95" s="253"/>
      <c r="PXO95" s="253"/>
      <c r="PXP95" s="253"/>
      <c r="PXQ95" s="253"/>
      <c r="PXR95" s="253"/>
      <c r="PXS95" s="253"/>
      <c r="PXT95" s="253"/>
      <c r="PXU95" s="253"/>
      <c r="PXV95" s="253"/>
      <c r="PXW95" s="253"/>
      <c r="PXX95" s="253"/>
      <c r="PXY95" s="253"/>
      <c r="PXZ95" s="253"/>
      <c r="PYA95" s="253"/>
      <c r="PYB95" s="253"/>
      <c r="PYC95" s="253"/>
      <c r="PYD95" s="253"/>
      <c r="PYE95" s="253"/>
      <c r="PYF95" s="253"/>
      <c r="PYG95" s="253"/>
      <c r="PYH95" s="253"/>
      <c r="PYI95" s="253"/>
      <c r="PYJ95" s="253"/>
      <c r="PYK95" s="253"/>
      <c r="PYL95" s="253"/>
      <c r="PYM95" s="253"/>
      <c r="PYN95" s="253"/>
      <c r="PYO95" s="253"/>
      <c r="PYP95" s="253"/>
      <c r="PYQ95" s="253"/>
      <c r="PYR95" s="253"/>
      <c r="PYS95" s="253"/>
      <c r="PYT95" s="253"/>
      <c r="PYU95" s="253"/>
      <c r="PYV95" s="253"/>
      <c r="PYW95" s="253"/>
      <c r="PYX95" s="253"/>
      <c r="PYY95" s="253"/>
      <c r="PYZ95" s="253"/>
      <c r="PZA95" s="253"/>
      <c r="PZB95" s="253"/>
      <c r="PZC95" s="253"/>
      <c r="PZD95" s="253"/>
      <c r="PZE95" s="253"/>
      <c r="PZF95" s="253"/>
      <c r="PZG95" s="253"/>
      <c r="PZH95" s="253"/>
      <c r="PZI95" s="253"/>
      <c r="PZJ95" s="253"/>
      <c r="PZK95" s="253"/>
      <c r="PZL95" s="253"/>
      <c r="PZM95" s="253"/>
      <c r="PZN95" s="253"/>
      <c r="PZO95" s="253"/>
      <c r="PZP95" s="253"/>
      <c r="PZQ95" s="253"/>
      <c r="PZR95" s="253"/>
      <c r="PZS95" s="253"/>
      <c r="PZT95" s="253"/>
      <c r="PZU95" s="253"/>
      <c r="PZV95" s="253"/>
      <c r="PZW95" s="253"/>
      <c r="PZX95" s="253"/>
      <c r="PZY95" s="253"/>
      <c r="PZZ95" s="253"/>
      <c r="QAA95" s="253"/>
      <c r="QAB95" s="253"/>
      <c r="QAC95" s="253"/>
      <c r="QAD95" s="253"/>
      <c r="QAE95" s="253"/>
      <c r="QAF95" s="253"/>
      <c r="QAG95" s="253"/>
      <c r="QAH95" s="253"/>
      <c r="QAI95" s="253"/>
      <c r="QAJ95" s="253"/>
      <c r="QAK95" s="253"/>
      <c r="QAL95" s="253"/>
      <c r="QAM95" s="253"/>
      <c r="QAN95" s="253"/>
      <c r="QAO95" s="253"/>
      <c r="QAP95" s="253"/>
      <c r="QAQ95" s="253"/>
      <c r="QAR95" s="253"/>
      <c r="QAS95" s="253"/>
      <c r="QAT95" s="253"/>
      <c r="QAU95" s="253"/>
      <c r="QAV95" s="253"/>
      <c r="QAW95" s="253"/>
      <c r="QAX95" s="253"/>
      <c r="QAY95" s="253"/>
      <c r="QAZ95" s="253"/>
      <c r="QBA95" s="253"/>
      <c r="QBB95" s="253"/>
      <c r="QBC95" s="253"/>
      <c r="QBD95" s="253"/>
      <c r="QBE95" s="253"/>
      <c r="QBF95" s="253"/>
      <c r="QBG95" s="253"/>
      <c r="QBH95" s="253"/>
      <c r="QBI95" s="253"/>
      <c r="QBJ95" s="253"/>
      <c r="QBK95" s="253"/>
      <c r="QBL95" s="253"/>
      <c r="QBM95" s="253"/>
      <c r="QBN95" s="253"/>
      <c r="QBO95" s="253"/>
      <c r="QBP95" s="253"/>
      <c r="QBQ95" s="253"/>
      <c r="QBR95" s="253"/>
      <c r="QBS95" s="253"/>
      <c r="QBT95" s="253"/>
      <c r="QBU95" s="253"/>
      <c r="QBV95" s="253"/>
      <c r="QBW95" s="253"/>
      <c r="QBX95" s="253"/>
      <c r="QBY95" s="253"/>
      <c r="QBZ95" s="253"/>
      <c r="QCA95" s="253"/>
      <c r="QCB95" s="253"/>
      <c r="QCC95" s="253"/>
      <c r="QCD95" s="253"/>
      <c r="QCE95" s="253"/>
      <c r="QCF95" s="253"/>
      <c r="QCG95" s="253"/>
      <c r="QCH95" s="253"/>
      <c r="QCI95" s="253"/>
      <c r="QCJ95" s="253"/>
      <c r="QCK95" s="253"/>
      <c r="QCL95" s="253"/>
      <c r="QCM95" s="253"/>
      <c r="QCN95" s="253"/>
      <c r="QCO95" s="253"/>
      <c r="QCP95" s="253"/>
      <c r="QCQ95" s="253"/>
      <c r="QCR95" s="253"/>
      <c r="QCS95" s="253"/>
      <c r="QCT95" s="253"/>
      <c r="QCU95" s="253"/>
      <c r="QCV95" s="253"/>
      <c r="QCW95" s="253"/>
      <c r="QCX95" s="253"/>
      <c r="QCY95" s="253"/>
      <c r="QCZ95" s="253"/>
      <c r="QDA95" s="253"/>
      <c r="QDB95" s="253"/>
      <c r="QDC95" s="253"/>
      <c r="QDD95" s="253"/>
      <c r="QDE95" s="253"/>
      <c r="QDF95" s="253"/>
      <c r="QDG95" s="253"/>
      <c r="QDH95" s="253"/>
      <c r="QDI95" s="253"/>
      <c r="QDJ95" s="253"/>
      <c r="QDK95" s="253"/>
      <c r="QDL95" s="253"/>
      <c r="QDM95" s="253"/>
      <c r="QDN95" s="253"/>
      <c r="QDO95" s="253"/>
      <c r="QDP95" s="253"/>
      <c r="QDQ95" s="253"/>
      <c r="QDR95" s="253"/>
      <c r="QDS95" s="253"/>
      <c r="QDT95" s="253"/>
      <c r="QDU95" s="253"/>
      <c r="QDV95" s="253"/>
      <c r="QDW95" s="253"/>
      <c r="QDX95" s="253"/>
      <c r="QDY95" s="253"/>
      <c r="QDZ95" s="253"/>
      <c r="QEA95" s="253"/>
      <c r="QEB95" s="253"/>
      <c r="QEC95" s="253"/>
      <c r="QED95" s="253"/>
      <c r="QEE95" s="253"/>
      <c r="QEF95" s="253"/>
      <c r="QEG95" s="253"/>
      <c r="QEH95" s="253"/>
      <c r="QEI95" s="253"/>
      <c r="QEJ95" s="253"/>
      <c r="QEK95" s="253"/>
      <c r="QEL95" s="253"/>
      <c r="QEM95" s="253"/>
      <c r="QEN95" s="253"/>
      <c r="QEO95" s="253"/>
      <c r="QEP95" s="253"/>
      <c r="QEQ95" s="253"/>
      <c r="QER95" s="253"/>
      <c r="QES95" s="253"/>
      <c r="QET95" s="253"/>
      <c r="QEU95" s="253"/>
      <c r="QEV95" s="253"/>
      <c r="QEW95" s="253"/>
      <c r="QEX95" s="253"/>
      <c r="QEY95" s="253"/>
      <c r="QEZ95" s="253"/>
      <c r="QFA95" s="253"/>
      <c r="QFB95" s="253"/>
      <c r="QFC95" s="253"/>
      <c r="QFD95" s="253"/>
      <c r="QFE95" s="253"/>
      <c r="QFF95" s="253"/>
      <c r="QFG95" s="253"/>
      <c r="QFH95" s="253"/>
      <c r="QFI95" s="253"/>
      <c r="QFJ95" s="253"/>
      <c r="QFK95" s="253"/>
      <c r="QFL95" s="253"/>
      <c r="QFM95" s="253"/>
      <c r="QFN95" s="253"/>
      <c r="QFO95" s="253"/>
      <c r="QFP95" s="253"/>
      <c r="QFQ95" s="253"/>
      <c r="QFR95" s="253"/>
      <c r="QFS95" s="253"/>
      <c r="QFT95" s="253"/>
      <c r="QFU95" s="253"/>
      <c r="QFV95" s="253"/>
      <c r="QFW95" s="253"/>
      <c r="QFX95" s="253"/>
      <c r="QFY95" s="253"/>
      <c r="QFZ95" s="253"/>
      <c r="QGA95" s="253"/>
      <c r="QGB95" s="253"/>
      <c r="QGC95" s="253"/>
      <c r="QGD95" s="253"/>
      <c r="QGE95" s="253"/>
      <c r="QGF95" s="253"/>
      <c r="QGG95" s="253"/>
      <c r="QGH95" s="253"/>
      <c r="QGI95" s="253"/>
      <c r="QGJ95" s="253"/>
      <c r="QGK95" s="253"/>
      <c r="QGL95" s="253"/>
      <c r="QGM95" s="253"/>
      <c r="QGN95" s="253"/>
      <c r="QGO95" s="253"/>
      <c r="QGP95" s="253"/>
      <c r="QGQ95" s="253"/>
      <c r="QGR95" s="253"/>
      <c r="QGS95" s="253"/>
      <c r="QGT95" s="253"/>
      <c r="QGU95" s="253"/>
      <c r="QGV95" s="253"/>
      <c r="QGW95" s="253"/>
      <c r="QGX95" s="253"/>
      <c r="QGY95" s="253"/>
      <c r="QGZ95" s="253"/>
      <c r="QHA95" s="253"/>
      <c r="QHB95" s="253"/>
      <c r="QHC95" s="253"/>
      <c r="QHD95" s="253"/>
      <c r="QHE95" s="253"/>
      <c r="QHF95" s="253"/>
      <c r="QHG95" s="253"/>
      <c r="QHH95" s="253"/>
      <c r="QHI95" s="253"/>
      <c r="QHJ95" s="253"/>
      <c r="QHK95" s="253"/>
      <c r="QHL95" s="253"/>
      <c r="QHM95" s="253"/>
      <c r="QHN95" s="253"/>
      <c r="QHO95" s="253"/>
      <c r="QHP95" s="253"/>
      <c r="QHQ95" s="253"/>
      <c r="QHR95" s="253"/>
      <c r="QHS95" s="253"/>
      <c r="QHT95" s="253"/>
      <c r="QHU95" s="253"/>
      <c r="QHV95" s="253"/>
      <c r="QHW95" s="253"/>
      <c r="QHX95" s="253"/>
      <c r="QHY95" s="253"/>
      <c r="QHZ95" s="253"/>
      <c r="QIA95" s="253"/>
      <c r="QIB95" s="253"/>
      <c r="QIC95" s="253"/>
      <c r="QID95" s="253"/>
      <c r="QIE95" s="253"/>
      <c r="QIF95" s="253"/>
      <c r="QIG95" s="253"/>
      <c r="QIH95" s="253"/>
      <c r="QII95" s="253"/>
      <c r="QIJ95" s="253"/>
      <c r="QIK95" s="253"/>
      <c r="QIL95" s="253"/>
      <c r="QIM95" s="253"/>
      <c r="QIN95" s="253"/>
      <c r="QIO95" s="253"/>
      <c r="QIP95" s="253"/>
      <c r="QIQ95" s="253"/>
      <c r="QIR95" s="253"/>
      <c r="QIS95" s="253"/>
      <c r="QIT95" s="253"/>
      <c r="QIU95" s="253"/>
      <c r="QIV95" s="253"/>
      <c r="QIW95" s="253"/>
      <c r="QIX95" s="253"/>
      <c r="QIY95" s="253"/>
      <c r="QIZ95" s="253"/>
      <c r="QJA95" s="253"/>
      <c r="QJB95" s="253"/>
      <c r="QJC95" s="253"/>
      <c r="QJD95" s="253"/>
      <c r="QJE95" s="253"/>
      <c r="QJF95" s="253"/>
      <c r="QJG95" s="253"/>
      <c r="QJH95" s="253"/>
      <c r="QJI95" s="253"/>
      <c r="QJJ95" s="253"/>
      <c r="QJK95" s="253"/>
      <c r="QJL95" s="253"/>
      <c r="QJM95" s="253"/>
      <c r="QJN95" s="253"/>
      <c r="QJO95" s="253"/>
      <c r="QJP95" s="253"/>
      <c r="QJQ95" s="253"/>
      <c r="QJR95" s="253"/>
      <c r="QJS95" s="253"/>
      <c r="QJT95" s="253"/>
      <c r="QJU95" s="253"/>
      <c r="QJV95" s="253"/>
      <c r="QJW95" s="253"/>
      <c r="QJX95" s="253"/>
      <c r="QJY95" s="253"/>
      <c r="QJZ95" s="253"/>
      <c r="QKA95" s="253"/>
      <c r="QKB95" s="253"/>
      <c r="QKC95" s="253"/>
      <c r="QKD95" s="253"/>
      <c r="QKE95" s="253"/>
      <c r="QKF95" s="253"/>
      <c r="QKG95" s="253"/>
      <c r="QKH95" s="253"/>
      <c r="QKI95" s="253"/>
      <c r="QKJ95" s="253"/>
      <c r="QKK95" s="253"/>
      <c r="QKL95" s="253"/>
      <c r="QKM95" s="253"/>
      <c r="QKN95" s="253"/>
      <c r="QKO95" s="253"/>
      <c r="QKP95" s="253"/>
      <c r="QKQ95" s="253"/>
      <c r="QKR95" s="253"/>
      <c r="QKS95" s="253"/>
      <c r="QKT95" s="253"/>
      <c r="QKU95" s="253"/>
      <c r="QKV95" s="253"/>
      <c r="QKW95" s="253"/>
      <c r="QKX95" s="253"/>
      <c r="QKY95" s="253"/>
      <c r="QKZ95" s="253"/>
      <c r="QLA95" s="253"/>
      <c r="QLB95" s="253"/>
      <c r="QLC95" s="253"/>
      <c r="QLD95" s="253"/>
      <c r="QLE95" s="253"/>
      <c r="QLF95" s="253"/>
      <c r="QLG95" s="253"/>
      <c r="QLH95" s="253"/>
      <c r="QLI95" s="253"/>
      <c r="QLJ95" s="253"/>
      <c r="QLK95" s="253"/>
      <c r="QLL95" s="253"/>
      <c r="QLM95" s="253"/>
      <c r="QLN95" s="253"/>
      <c r="QLO95" s="253"/>
      <c r="QLP95" s="253"/>
      <c r="QLQ95" s="253"/>
      <c r="QLR95" s="253"/>
      <c r="QLS95" s="253"/>
      <c r="QLT95" s="253"/>
      <c r="QLU95" s="253"/>
      <c r="QLV95" s="253"/>
      <c r="QLW95" s="253"/>
      <c r="QLX95" s="253"/>
      <c r="QLY95" s="253"/>
      <c r="QLZ95" s="253"/>
      <c r="QMA95" s="253"/>
      <c r="QMB95" s="253"/>
      <c r="QMC95" s="253"/>
      <c r="QMD95" s="253"/>
      <c r="QME95" s="253"/>
      <c r="QMF95" s="253"/>
      <c r="QMG95" s="253"/>
      <c r="QMH95" s="253"/>
      <c r="QMI95" s="253"/>
      <c r="QMJ95" s="253"/>
      <c r="QMK95" s="253"/>
      <c r="QML95" s="253"/>
      <c r="QMM95" s="253"/>
      <c r="QMN95" s="253"/>
      <c r="QMO95" s="253"/>
      <c r="QMP95" s="253"/>
      <c r="QMQ95" s="253"/>
      <c r="QMR95" s="253"/>
      <c r="QMS95" s="253"/>
      <c r="QMT95" s="253"/>
      <c r="QMU95" s="253"/>
      <c r="QMV95" s="253"/>
      <c r="QMW95" s="253"/>
      <c r="QMX95" s="253"/>
      <c r="QMY95" s="253"/>
      <c r="QMZ95" s="253"/>
      <c r="QNA95" s="253"/>
      <c r="QNB95" s="253"/>
      <c r="QNC95" s="253"/>
      <c r="QND95" s="253"/>
      <c r="QNE95" s="253"/>
      <c r="QNF95" s="253"/>
      <c r="QNG95" s="253"/>
      <c r="QNH95" s="253"/>
      <c r="QNI95" s="253"/>
      <c r="QNJ95" s="253"/>
      <c r="QNK95" s="253"/>
      <c r="QNL95" s="253"/>
      <c r="QNM95" s="253"/>
      <c r="QNN95" s="253"/>
      <c r="QNO95" s="253"/>
      <c r="QNP95" s="253"/>
      <c r="QNQ95" s="253"/>
      <c r="QNR95" s="253"/>
      <c r="QNS95" s="253"/>
      <c r="QNT95" s="253"/>
      <c r="QNU95" s="253"/>
      <c r="QNV95" s="253"/>
      <c r="QNW95" s="253"/>
      <c r="QNX95" s="253"/>
      <c r="QNY95" s="253"/>
      <c r="QNZ95" s="253"/>
      <c r="QOA95" s="253"/>
      <c r="QOB95" s="253"/>
      <c r="QOC95" s="253"/>
      <c r="QOD95" s="253"/>
      <c r="QOE95" s="253"/>
      <c r="QOF95" s="253"/>
      <c r="QOG95" s="253"/>
      <c r="QOH95" s="253"/>
      <c r="QOI95" s="253"/>
      <c r="QOJ95" s="253"/>
      <c r="QOK95" s="253"/>
      <c r="QOL95" s="253"/>
      <c r="QOM95" s="253"/>
      <c r="QON95" s="253"/>
      <c r="QOO95" s="253"/>
      <c r="QOP95" s="253"/>
      <c r="QOQ95" s="253"/>
      <c r="QOR95" s="253"/>
      <c r="QOS95" s="253"/>
      <c r="QOT95" s="253"/>
      <c r="QOU95" s="253"/>
      <c r="QOV95" s="253"/>
      <c r="QOW95" s="253"/>
      <c r="QOX95" s="253"/>
      <c r="QOY95" s="253"/>
      <c r="QOZ95" s="253"/>
      <c r="QPA95" s="253"/>
      <c r="QPB95" s="253"/>
      <c r="QPC95" s="253"/>
      <c r="QPD95" s="253"/>
      <c r="QPE95" s="253"/>
      <c r="QPF95" s="253"/>
      <c r="QPG95" s="253"/>
      <c r="QPH95" s="253"/>
      <c r="QPI95" s="253"/>
      <c r="QPJ95" s="253"/>
      <c r="QPK95" s="253"/>
      <c r="QPL95" s="253"/>
      <c r="QPM95" s="253"/>
      <c r="QPN95" s="253"/>
      <c r="QPO95" s="253"/>
      <c r="QPP95" s="253"/>
      <c r="QPQ95" s="253"/>
      <c r="QPR95" s="253"/>
      <c r="QPS95" s="253"/>
      <c r="QPT95" s="253"/>
      <c r="QPU95" s="253"/>
      <c r="QPV95" s="253"/>
      <c r="QPW95" s="253"/>
      <c r="QPX95" s="253"/>
      <c r="QPY95" s="253"/>
      <c r="QPZ95" s="253"/>
      <c r="QQA95" s="253"/>
      <c r="QQB95" s="253"/>
      <c r="QQC95" s="253"/>
      <c r="QQD95" s="253"/>
      <c r="QQE95" s="253"/>
      <c r="QQF95" s="253"/>
      <c r="QQG95" s="253"/>
      <c r="QQH95" s="253"/>
      <c r="QQI95" s="253"/>
      <c r="QQJ95" s="253"/>
      <c r="QQK95" s="253"/>
      <c r="QQL95" s="253"/>
      <c r="QQM95" s="253"/>
      <c r="QQN95" s="253"/>
      <c r="QQO95" s="253"/>
      <c r="QQP95" s="253"/>
      <c r="QQQ95" s="253"/>
      <c r="QQR95" s="253"/>
      <c r="QQS95" s="253"/>
      <c r="QQT95" s="253"/>
      <c r="QQU95" s="253"/>
      <c r="QQV95" s="253"/>
      <c r="QQW95" s="253"/>
      <c r="QQX95" s="253"/>
      <c r="QQY95" s="253"/>
      <c r="QQZ95" s="253"/>
      <c r="QRA95" s="253"/>
      <c r="QRB95" s="253"/>
      <c r="QRC95" s="253"/>
      <c r="QRD95" s="253"/>
      <c r="QRE95" s="253"/>
      <c r="QRF95" s="253"/>
      <c r="QRG95" s="253"/>
      <c r="QRH95" s="253"/>
      <c r="QRI95" s="253"/>
      <c r="QRJ95" s="253"/>
      <c r="QRK95" s="253"/>
      <c r="QRL95" s="253"/>
      <c r="QRM95" s="253"/>
      <c r="QRN95" s="253"/>
      <c r="QRO95" s="253"/>
      <c r="QRP95" s="253"/>
      <c r="QRQ95" s="253"/>
      <c r="QRR95" s="253"/>
      <c r="QRS95" s="253"/>
      <c r="QRT95" s="253"/>
      <c r="QRU95" s="253"/>
      <c r="QRV95" s="253"/>
      <c r="QRW95" s="253"/>
      <c r="QRX95" s="253"/>
      <c r="QRY95" s="253"/>
      <c r="QRZ95" s="253"/>
      <c r="QSA95" s="253"/>
      <c r="QSB95" s="253"/>
      <c r="QSC95" s="253"/>
      <c r="QSD95" s="253"/>
      <c r="QSE95" s="253"/>
      <c r="QSF95" s="253"/>
      <c r="QSG95" s="253"/>
      <c r="QSH95" s="253"/>
      <c r="QSI95" s="253"/>
      <c r="QSJ95" s="253"/>
      <c r="QSK95" s="253"/>
      <c r="QSL95" s="253"/>
      <c r="QSM95" s="253"/>
      <c r="QSN95" s="253"/>
      <c r="QSO95" s="253"/>
      <c r="QSP95" s="253"/>
      <c r="QSQ95" s="253"/>
      <c r="QSR95" s="253"/>
      <c r="QSS95" s="253"/>
      <c r="QST95" s="253"/>
      <c r="QSU95" s="253"/>
      <c r="QSV95" s="253"/>
      <c r="QSW95" s="253"/>
      <c r="QSX95" s="253"/>
      <c r="QSY95" s="253"/>
      <c r="QSZ95" s="253"/>
      <c r="QTA95" s="253"/>
      <c r="QTB95" s="253"/>
      <c r="QTC95" s="253"/>
      <c r="QTD95" s="253"/>
      <c r="QTE95" s="253"/>
      <c r="QTF95" s="253"/>
      <c r="QTG95" s="253"/>
      <c r="QTH95" s="253"/>
      <c r="QTI95" s="253"/>
      <c r="QTJ95" s="253"/>
      <c r="QTK95" s="253"/>
      <c r="QTL95" s="253"/>
      <c r="QTM95" s="253"/>
      <c r="QTN95" s="253"/>
      <c r="QTO95" s="253"/>
      <c r="QTP95" s="253"/>
      <c r="QTQ95" s="253"/>
      <c r="QTR95" s="253"/>
      <c r="QTS95" s="253"/>
      <c r="QTT95" s="253"/>
      <c r="QTU95" s="253"/>
      <c r="QTV95" s="253"/>
      <c r="QTW95" s="253"/>
      <c r="QTX95" s="253"/>
      <c r="QTY95" s="253"/>
      <c r="QTZ95" s="253"/>
      <c r="QUA95" s="253"/>
      <c r="QUB95" s="253"/>
      <c r="QUC95" s="253"/>
      <c r="QUD95" s="253"/>
      <c r="QUE95" s="253"/>
      <c r="QUF95" s="253"/>
      <c r="QUG95" s="253"/>
      <c r="QUH95" s="253"/>
      <c r="QUI95" s="253"/>
      <c r="QUJ95" s="253"/>
      <c r="QUK95" s="253"/>
      <c r="QUL95" s="253"/>
      <c r="QUM95" s="253"/>
      <c r="QUN95" s="253"/>
      <c r="QUO95" s="253"/>
      <c r="QUP95" s="253"/>
      <c r="QUQ95" s="253"/>
      <c r="QUR95" s="253"/>
      <c r="QUS95" s="253"/>
      <c r="QUT95" s="253"/>
      <c r="QUU95" s="253"/>
      <c r="QUV95" s="253"/>
      <c r="QUW95" s="253"/>
      <c r="QUX95" s="253"/>
      <c r="QUY95" s="253"/>
      <c r="QUZ95" s="253"/>
      <c r="QVA95" s="253"/>
      <c r="QVB95" s="253"/>
      <c r="QVC95" s="253"/>
      <c r="QVD95" s="253"/>
      <c r="QVE95" s="253"/>
      <c r="QVF95" s="253"/>
      <c r="QVG95" s="253"/>
      <c r="QVH95" s="253"/>
      <c r="QVI95" s="253"/>
      <c r="QVJ95" s="253"/>
      <c r="QVK95" s="253"/>
      <c r="QVL95" s="253"/>
      <c r="QVM95" s="253"/>
      <c r="QVN95" s="253"/>
      <c r="QVO95" s="253"/>
      <c r="QVP95" s="253"/>
      <c r="QVQ95" s="253"/>
      <c r="QVR95" s="253"/>
      <c r="QVS95" s="253"/>
      <c r="QVT95" s="253"/>
      <c r="QVU95" s="253"/>
      <c r="QVV95" s="253"/>
      <c r="QVW95" s="253"/>
      <c r="QVX95" s="253"/>
      <c r="QVY95" s="253"/>
      <c r="QVZ95" s="253"/>
      <c r="QWA95" s="253"/>
      <c r="QWB95" s="253"/>
      <c r="QWC95" s="253"/>
      <c r="QWD95" s="253"/>
      <c r="QWE95" s="253"/>
      <c r="QWF95" s="253"/>
      <c r="QWG95" s="253"/>
      <c r="QWH95" s="253"/>
      <c r="QWI95" s="253"/>
      <c r="QWJ95" s="253"/>
      <c r="QWK95" s="253"/>
      <c r="QWL95" s="253"/>
      <c r="QWM95" s="253"/>
      <c r="QWN95" s="253"/>
      <c r="QWO95" s="253"/>
      <c r="QWP95" s="253"/>
      <c r="QWQ95" s="253"/>
      <c r="QWR95" s="253"/>
      <c r="QWS95" s="253"/>
      <c r="QWT95" s="253"/>
      <c r="QWU95" s="253"/>
      <c r="QWV95" s="253"/>
      <c r="QWW95" s="253"/>
      <c r="QWX95" s="253"/>
      <c r="QWY95" s="253"/>
      <c r="QWZ95" s="253"/>
      <c r="QXA95" s="253"/>
      <c r="QXB95" s="253"/>
      <c r="QXC95" s="253"/>
      <c r="QXD95" s="253"/>
      <c r="QXE95" s="253"/>
      <c r="QXF95" s="253"/>
      <c r="QXG95" s="253"/>
      <c r="QXH95" s="253"/>
      <c r="QXI95" s="253"/>
      <c r="QXJ95" s="253"/>
      <c r="QXK95" s="253"/>
      <c r="QXL95" s="253"/>
      <c r="QXM95" s="253"/>
      <c r="QXN95" s="253"/>
      <c r="QXO95" s="253"/>
      <c r="QXP95" s="253"/>
      <c r="QXQ95" s="253"/>
      <c r="QXR95" s="253"/>
      <c r="QXS95" s="253"/>
      <c r="QXT95" s="253"/>
      <c r="QXU95" s="253"/>
      <c r="QXV95" s="253"/>
      <c r="QXW95" s="253"/>
      <c r="QXX95" s="253"/>
      <c r="QXY95" s="253"/>
      <c r="QXZ95" s="253"/>
      <c r="QYA95" s="253"/>
      <c r="QYB95" s="253"/>
      <c r="QYC95" s="253"/>
      <c r="QYD95" s="253"/>
      <c r="QYE95" s="253"/>
      <c r="QYF95" s="253"/>
      <c r="QYG95" s="253"/>
      <c r="QYH95" s="253"/>
      <c r="QYI95" s="253"/>
      <c r="QYJ95" s="253"/>
      <c r="QYK95" s="253"/>
      <c r="QYL95" s="253"/>
      <c r="QYM95" s="253"/>
      <c r="QYN95" s="253"/>
      <c r="QYO95" s="253"/>
      <c r="QYP95" s="253"/>
      <c r="QYQ95" s="253"/>
      <c r="QYR95" s="253"/>
      <c r="QYS95" s="253"/>
      <c r="QYT95" s="253"/>
      <c r="QYU95" s="253"/>
      <c r="QYV95" s="253"/>
      <c r="QYW95" s="253"/>
      <c r="QYX95" s="253"/>
      <c r="QYY95" s="253"/>
      <c r="QYZ95" s="253"/>
      <c r="QZA95" s="253"/>
      <c r="QZB95" s="253"/>
      <c r="QZC95" s="253"/>
      <c r="QZD95" s="253"/>
      <c r="QZE95" s="253"/>
      <c r="QZF95" s="253"/>
      <c r="QZG95" s="253"/>
      <c r="QZH95" s="253"/>
      <c r="QZI95" s="253"/>
      <c r="QZJ95" s="253"/>
      <c r="QZK95" s="253"/>
      <c r="QZL95" s="253"/>
      <c r="QZM95" s="253"/>
      <c r="QZN95" s="253"/>
      <c r="QZO95" s="253"/>
      <c r="QZP95" s="253"/>
      <c r="QZQ95" s="253"/>
      <c r="QZR95" s="253"/>
      <c r="QZS95" s="253"/>
      <c r="QZT95" s="253"/>
      <c r="QZU95" s="253"/>
      <c r="QZV95" s="253"/>
      <c r="QZW95" s="253"/>
      <c r="QZX95" s="253"/>
      <c r="QZY95" s="253"/>
      <c r="QZZ95" s="253"/>
      <c r="RAA95" s="253"/>
      <c r="RAB95" s="253"/>
      <c r="RAC95" s="253"/>
      <c r="RAD95" s="253"/>
      <c r="RAE95" s="253"/>
      <c r="RAF95" s="253"/>
      <c r="RAG95" s="253"/>
      <c r="RAH95" s="253"/>
      <c r="RAI95" s="253"/>
      <c r="RAJ95" s="253"/>
      <c r="RAK95" s="253"/>
      <c r="RAL95" s="253"/>
      <c r="RAM95" s="253"/>
      <c r="RAN95" s="253"/>
      <c r="RAO95" s="253"/>
      <c r="RAP95" s="253"/>
      <c r="RAQ95" s="253"/>
      <c r="RAR95" s="253"/>
      <c r="RAS95" s="253"/>
      <c r="RAT95" s="253"/>
      <c r="RAU95" s="253"/>
      <c r="RAV95" s="253"/>
      <c r="RAW95" s="253"/>
      <c r="RAX95" s="253"/>
      <c r="RAY95" s="253"/>
      <c r="RAZ95" s="253"/>
      <c r="RBA95" s="253"/>
      <c r="RBB95" s="253"/>
      <c r="RBC95" s="253"/>
      <c r="RBD95" s="253"/>
      <c r="RBE95" s="253"/>
      <c r="RBF95" s="253"/>
      <c r="RBG95" s="253"/>
      <c r="RBH95" s="253"/>
      <c r="RBI95" s="253"/>
      <c r="RBJ95" s="253"/>
      <c r="RBK95" s="253"/>
      <c r="RBL95" s="253"/>
      <c r="RBM95" s="253"/>
      <c r="RBN95" s="253"/>
      <c r="RBO95" s="253"/>
      <c r="RBP95" s="253"/>
      <c r="RBQ95" s="253"/>
      <c r="RBR95" s="253"/>
      <c r="RBS95" s="253"/>
      <c r="RBT95" s="253"/>
      <c r="RBU95" s="253"/>
      <c r="RBV95" s="253"/>
      <c r="RBW95" s="253"/>
      <c r="RBX95" s="253"/>
      <c r="RBY95" s="253"/>
      <c r="RBZ95" s="253"/>
      <c r="RCA95" s="253"/>
      <c r="RCB95" s="253"/>
      <c r="RCC95" s="253"/>
      <c r="RCD95" s="253"/>
      <c r="RCE95" s="253"/>
      <c r="RCF95" s="253"/>
      <c r="RCG95" s="253"/>
      <c r="RCH95" s="253"/>
      <c r="RCI95" s="253"/>
      <c r="RCJ95" s="253"/>
      <c r="RCK95" s="253"/>
      <c r="RCL95" s="253"/>
      <c r="RCM95" s="253"/>
      <c r="RCN95" s="253"/>
      <c r="RCO95" s="253"/>
      <c r="RCP95" s="253"/>
      <c r="RCQ95" s="253"/>
      <c r="RCR95" s="253"/>
      <c r="RCS95" s="253"/>
      <c r="RCT95" s="253"/>
      <c r="RCU95" s="253"/>
      <c r="RCV95" s="253"/>
      <c r="RCW95" s="253"/>
      <c r="RCX95" s="253"/>
      <c r="RCY95" s="253"/>
      <c r="RCZ95" s="253"/>
      <c r="RDA95" s="253"/>
      <c r="RDB95" s="253"/>
      <c r="RDC95" s="253"/>
      <c r="RDD95" s="253"/>
      <c r="RDE95" s="253"/>
      <c r="RDF95" s="253"/>
      <c r="RDG95" s="253"/>
      <c r="RDH95" s="253"/>
      <c r="RDI95" s="253"/>
      <c r="RDJ95" s="253"/>
      <c r="RDK95" s="253"/>
      <c r="RDL95" s="253"/>
      <c r="RDM95" s="253"/>
      <c r="RDN95" s="253"/>
      <c r="RDO95" s="253"/>
      <c r="RDP95" s="253"/>
      <c r="RDQ95" s="253"/>
      <c r="RDR95" s="253"/>
      <c r="RDS95" s="253"/>
      <c r="RDT95" s="253"/>
      <c r="RDU95" s="253"/>
      <c r="RDV95" s="253"/>
      <c r="RDW95" s="253"/>
      <c r="RDX95" s="253"/>
      <c r="RDY95" s="253"/>
      <c r="RDZ95" s="253"/>
      <c r="REA95" s="253"/>
      <c r="REB95" s="253"/>
      <c r="REC95" s="253"/>
      <c r="RED95" s="253"/>
      <c r="REE95" s="253"/>
      <c r="REF95" s="253"/>
      <c r="REG95" s="253"/>
      <c r="REH95" s="253"/>
      <c r="REI95" s="253"/>
      <c r="REJ95" s="253"/>
      <c r="REK95" s="253"/>
      <c r="REL95" s="253"/>
      <c r="REM95" s="253"/>
      <c r="REN95" s="253"/>
      <c r="REO95" s="253"/>
      <c r="REP95" s="253"/>
      <c r="REQ95" s="253"/>
      <c r="RER95" s="253"/>
      <c r="RES95" s="253"/>
      <c r="RET95" s="253"/>
      <c r="REU95" s="253"/>
      <c r="REV95" s="253"/>
      <c r="REW95" s="253"/>
      <c r="REX95" s="253"/>
      <c r="REY95" s="253"/>
      <c r="REZ95" s="253"/>
      <c r="RFA95" s="253"/>
      <c r="RFB95" s="253"/>
      <c r="RFC95" s="253"/>
      <c r="RFD95" s="253"/>
      <c r="RFE95" s="253"/>
      <c r="RFF95" s="253"/>
      <c r="RFG95" s="253"/>
      <c r="RFH95" s="253"/>
      <c r="RFI95" s="253"/>
      <c r="RFJ95" s="253"/>
      <c r="RFK95" s="253"/>
      <c r="RFL95" s="253"/>
      <c r="RFM95" s="253"/>
      <c r="RFN95" s="253"/>
      <c r="RFO95" s="253"/>
      <c r="RFP95" s="253"/>
      <c r="RFQ95" s="253"/>
      <c r="RFR95" s="253"/>
      <c r="RFS95" s="253"/>
      <c r="RFT95" s="253"/>
      <c r="RFU95" s="253"/>
      <c r="RFV95" s="253"/>
      <c r="RFW95" s="253"/>
      <c r="RFX95" s="253"/>
      <c r="RFY95" s="253"/>
      <c r="RFZ95" s="253"/>
      <c r="RGA95" s="253"/>
      <c r="RGB95" s="253"/>
      <c r="RGC95" s="253"/>
      <c r="RGD95" s="253"/>
      <c r="RGE95" s="253"/>
      <c r="RGF95" s="253"/>
      <c r="RGG95" s="253"/>
      <c r="RGH95" s="253"/>
      <c r="RGI95" s="253"/>
      <c r="RGJ95" s="253"/>
      <c r="RGK95" s="253"/>
      <c r="RGL95" s="253"/>
      <c r="RGM95" s="253"/>
      <c r="RGN95" s="253"/>
      <c r="RGO95" s="253"/>
      <c r="RGP95" s="253"/>
      <c r="RGQ95" s="253"/>
      <c r="RGR95" s="253"/>
      <c r="RGS95" s="253"/>
      <c r="RGT95" s="253"/>
      <c r="RGU95" s="253"/>
      <c r="RGV95" s="253"/>
      <c r="RGW95" s="253"/>
      <c r="RGX95" s="253"/>
      <c r="RGY95" s="253"/>
      <c r="RGZ95" s="253"/>
      <c r="RHA95" s="253"/>
      <c r="RHB95" s="253"/>
      <c r="RHC95" s="253"/>
      <c r="RHD95" s="253"/>
      <c r="RHE95" s="253"/>
      <c r="RHF95" s="253"/>
      <c r="RHG95" s="253"/>
      <c r="RHH95" s="253"/>
      <c r="RHI95" s="253"/>
      <c r="RHJ95" s="253"/>
      <c r="RHK95" s="253"/>
      <c r="RHL95" s="253"/>
      <c r="RHM95" s="253"/>
      <c r="RHN95" s="253"/>
      <c r="RHO95" s="253"/>
      <c r="RHP95" s="253"/>
      <c r="RHQ95" s="253"/>
      <c r="RHR95" s="253"/>
      <c r="RHS95" s="253"/>
      <c r="RHT95" s="253"/>
      <c r="RHU95" s="253"/>
      <c r="RHV95" s="253"/>
      <c r="RHW95" s="253"/>
      <c r="RHX95" s="253"/>
      <c r="RHY95" s="253"/>
      <c r="RHZ95" s="253"/>
      <c r="RIA95" s="253"/>
      <c r="RIB95" s="253"/>
      <c r="RIC95" s="253"/>
      <c r="RID95" s="253"/>
      <c r="RIE95" s="253"/>
      <c r="RIF95" s="253"/>
      <c r="RIG95" s="253"/>
      <c r="RIH95" s="253"/>
      <c r="RII95" s="253"/>
      <c r="RIJ95" s="253"/>
      <c r="RIK95" s="253"/>
      <c r="RIL95" s="253"/>
      <c r="RIM95" s="253"/>
      <c r="RIN95" s="253"/>
      <c r="RIO95" s="253"/>
      <c r="RIP95" s="253"/>
      <c r="RIQ95" s="253"/>
      <c r="RIR95" s="253"/>
      <c r="RIS95" s="253"/>
      <c r="RIT95" s="253"/>
      <c r="RIU95" s="253"/>
      <c r="RIV95" s="253"/>
      <c r="RIW95" s="253"/>
      <c r="RIX95" s="253"/>
      <c r="RIY95" s="253"/>
      <c r="RIZ95" s="253"/>
      <c r="RJA95" s="253"/>
      <c r="RJB95" s="253"/>
      <c r="RJC95" s="253"/>
      <c r="RJD95" s="253"/>
      <c r="RJE95" s="253"/>
      <c r="RJF95" s="253"/>
      <c r="RJG95" s="253"/>
      <c r="RJH95" s="253"/>
      <c r="RJI95" s="253"/>
      <c r="RJJ95" s="253"/>
      <c r="RJK95" s="253"/>
      <c r="RJL95" s="253"/>
      <c r="RJM95" s="253"/>
      <c r="RJN95" s="253"/>
      <c r="RJO95" s="253"/>
      <c r="RJP95" s="253"/>
      <c r="RJQ95" s="253"/>
      <c r="RJR95" s="253"/>
      <c r="RJS95" s="253"/>
      <c r="RJT95" s="253"/>
      <c r="RJU95" s="253"/>
      <c r="RJV95" s="253"/>
      <c r="RJW95" s="253"/>
      <c r="RJX95" s="253"/>
      <c r="RJY95" s="253"/>
      <c r="RJZ95" s="253"/>
      <c r="RKA95" s="253"/>
      <c r="RKB95" s="253"/>
      <c r="RKC95" s="253"/>
      <c r="RKD95" s="253"/>
      <c r="RKE95" s="253"/>
      <c r="RKF95" s="253"/>
      <c r="RKG95" s="253"/>
      <c r="RKH95" s="253"/>
      <c r="RKI95" s="253"/>
      <c r="RKJ95" s="253"/>
      <c r="RKK95" s="253"/>
      <c r="RKL95" s="253"/>
      <c r="RKM95" s="253"/>
      <c r="RKN95" s="253"/>
      <c r="RKO95" s="253"/>
      <c r="RKP95" s="253"/>
      <c r="RKQ95" s="253"/>
      <c r="RKR95" s="253"/>
      <c r="RKS95" s="253"/>
      <c r="RKT95" s="253"/>
      <c r="RKU95" s="253"/>
      <c r="RKV95" s="253"/>
      <c r="RKW95" s="253"/>
      <c r="RKX95" s="253"/>
      <c r="RKY95" s="253"/>
      <c r="RKZ95" s="253"/>
      <c r="RLA95" s="253"/>
      <c r="RLB95" s="253"/>
      <c r="RLC95" s="253"/>
      <c r="RLD95" s="253"/>
      <c r="RLE95" s="253"/>
      <c r="RLF95" s="253"/>
      <c r="RLG95" s="253"/>
      <c r="RLH95" s="253"/>
      <c r="RLI95" s="253"/>
      <c r="RLJ95" s="253"/>
      <c r="RLK95" s="253"/>
      <c r="RLL95" s="253"/>
      <c r="RLM95" s="253"/>
      <c r="RLN95" s="253"/>
      <c r="RLO95" s="253"/>
      <c r="RLP95" s="253"/>
      <c r="RLQ95" s="253"/>
      <c r="RLR95" s="253"/>
      <c r="RLS95" s="253"/>
      <c r="RLT95" s="253"/>
      <c r="RLU95" s="253"/>
      <c r="RLV95" s="253"/>
      <c r="RLW95" s="253"/>
      <c r="RLX95" s="253"/>
      <c r="RLY95" s="253"/>
      <c r="RLZ95" s="253"/>
      <c r="RMA95" s="253"/>
      <c r="RMB95" s="253"/>
      <c r="RMC95" s="253"/>
      <c r="RMD95" s="253"/>
      <c r="RME95" s="253"/>
      <c r="RMF95" s="253"/>
      <c r="RMG95" s="253"/>
      <c r="RMH95" s="253"/>
      <c r="RMI95" s="253"/>
      <c r="RMJ95" s="253"/>
      <c r="RMK95" s="253"/>
      <c r="RML95" s="253"/>
      <c r="RMM95" s="253"/>
      <c r="RMN95" s="253"/>
      <c r="RMO95" s="253"/>
      <c r="RMP95" s="253"/>
      <c r="RMQ95" s="253"/>
      <c r="RMR95" s="253"/>
      <c r="RMS95" s="253"/>
      <c r="RMT95" s="253"/>
      <c r="RMU95" s="253"/>
      <c r="RMV95" s="253"/>
      <c r="RMW95" s="253"/>
      <c r="RMX95" s="253"/>
      <c r="RMY95" s="253"/>
      <c r="RMZ95" s="253"/>
      <c r="RNA95" s="253"/>
      <c r="RNB95" s="253"/>
      <c r="RNC95" s="253"/>
      <c r="RND95" s="253"/>
      <c r="RNE95" s="253"/>
      <c r="RNF95" s="253"/>
      <c r="RNG95" s="253"/>
      <c r="RNH95" s="253"/>
      <c r="RNI95" s="253"/>
      <c r="RNJ95" s="253"/>
      <c r="RNK95" s="253"/>
      <c r="RNL95" s="253"/>
      <c r="RNM95" s="253"/>
      <c r="RNN95" s="253"/>
      <c r="RNO95" s="253"/>
      <c r="RNP95" s="253"/>
      <c r="RNQ95" s="253"/>
      <c r="RNR95" s="253"/>
      <c r="RNS95" s="253"/>
      <c r="RNT95" s="253"/>
      <c r="RNU95" s="253"/>
      <c r="RNV95" s="253"/>
      <c r="RNW95" s="253"/>
      <c r="RNX95" s="253"/>
      <c r="RNY95" s="253"/>
      <c r="RNZ95" s="253"/>
      <c r="ROA95" s="253"/>
      <c r="ROB95" s="253"/>
      <c r="ROC95" s="253"/>
      <c r="ROD95" s="253"/>
      <c r="ROE95" s="253"/>
      <c r="ROF95" s="253"/>
      <c r="ROG95" s="253"/>
      <c r="ROH95" s="253"/>
      <c r="ROI95" s="253"/>
      <c r="ROJ95" s="253"/>
      <c r="ROK95" s="253"/>
      <c r="ROL95" s="253"/>
      <c r="ROM95" s="253"/>
      <c r="RON95" s="253"/>
      <c r="ROO95" s="253"/>
      <c r="ROP95" s="253"/>
      <c r="ROQ95" s="253"/>
      <c r="ROR95" s="253"/>
      <c r="ROS95" s="253"/>
      <c r="ROT95" s="253"/>
      <c r="ROU95" s="253"/>
      <c r="ROV95" s="253"/>
      <c r="ROW95" s="253"/>
      <c r="ROX95" s="253"/>
      <c r="ROY95" s="253"/>
      <c r="ROZ95" s="253"/>
      <c r="RPA95" s="253"/>
      <c r="RPB95" s="253"/>
      <c r="RPC95" s="253"/>
      <c r="RPD95" s="253"/>
      <c r="RPE95" s="253"/>
      <c r="RPF95" s="253"/>
      <c r="RPG95" s="253"/>
      <c r="RPH95" s="253"/>
      <c r="RPI95" s="253"/>
      <c r="RPJ95" s="253"/>
      <c r="RPK95" s="253"/>
      <c r="RPL95" s="253"/>
      <c r="RPM95" s="253"/>
      <c r="RPN95" s="253"/>
      <c r="RPO95" s="253"/>
      <c r="RPP95" s="253"/>
      <c r="RPQ95" s="253"/>
      <c r="RPR95" s="253"/>
      <c r="RPS95" s="253"/>
      <c r="RPT95" s="253"/>
      <c r="RPU95" s="253"/>
      <c r="RPV95" s="253"/>
      <c r="RPW95" s="253"/>
      <c r="RPX95" s="253"/>
      <c r="RPY95" s="253"/>
      <c r="RPZ95" s="253"/>
      <c r="RQA95" s="253"/>
      <c r="RQB95" s="253"/>
      <c r="RQC95" s="253"/>
      <c r="RQD95" s="253"/>
      <c r="RQE95" s="253"/>
      <c r="RQF95" s="253"/>
      <c r="RQG95" s="253"/>
      <c r="RQH95" s="253"/>
      <c r="RQI95" s="253"/>
      <c r="RQJ95" s="253"/>
      <c r="RQK95" s="253"/>
      <c r="RQL95" s="253"/>
      <c r="RQM95" s="253"/>
      <c r="RQN95" s="253"/>
      <c r="RQO95" s="253"/>
      <c r="RQP95" s="253"/>
      <c r="RQQ95" s="253"/>
      <c r="RQR95" s="253"/>
      <c r="RQS95" s="253"/>
      <c r="RQT95" s="253"/>
      <c r="RQU95" s="253"/>
      <c r="RQV95" s="253"/>
      <c r="RQW95" s="253"/>
      <c r="RQX95" s="253"/>
      <c r="RQY95" s="253"/>
      <c r="RQZ95" s="253"/>
      <c r="RRA95" s="253"/>
      <c r="RRB95" s="253"/>
      <c r="RRC95" s="253"/>
      <c r="RRD95" s="253"/>
      <c r="RRE95" s="253"/>
      <c r="RRF95" s="253"/>
      <c r="RRG95" s="253"/>
      <c r="RRH95" s="253"/>
      <c r="RRI95" s="253"/>
      <c r="RRJ95" s="253"/>
      <c r="RRK95" s="253"/>
      <c r="RRL95" s="253"/>
      <c r="RRM95" s="253"/>
      <c r="RRN95" s="253"/>
      <c r="RRO95" s="253"/>
      <c r="RRP95" s="253"/>
      <c r="RRQ95" s="253"/>
      <c r="RRR95" s="253"/>
      <c r="RRS95" s="253"/>
      <c r="RRT95" s="253"/>
      <c r="RRU95" s="253"/>
      <c r="RRV95" s="253"/>
      <c r="RRW95" s="253"/>
      <c r="RRX95" s="253"/>
      <c r="RRY95" s="253"/>
      <c r="RRZ95" s="253"/>
      <c r="RSA95" s="253"/>
      <c r="RSB95" s="253"/>
      <c r="RSC95" s="253"/>
      <c r="RSD95" s="253"/>
      <c r="RSE95" s="253"/>
      <c r="RSF95" s="253"/>
      <c r="RSG95" s="253"/>
      <c r="RSH95" s="253"/>
      <c r="RSI95" s="253"/>
      <c r="RSJ95" s="253"/>
      <c r="RSK95" s="253"/>
      <c r="RSL95" s="253"/>
      <c r="RSM95" s="253"/>
      <c r="RSN95" s="253"/>
      <c r="RSO95" s="253"/>
      <c r="RSP95" s="253"/>
      <c r="RSQ95" s="253"/>
      <c r="RSR95" s="253"/>
      <c r="RSS95" s="253"/>
      <c r="RST95" s="253"/>
      <c r="RSU95" s="253"/>
      <c r="RSV95" s="253"/>
      <c r="RSW95" s="253"/>
      <c r="RSX95" s="253"/>
      <c r="RSY95" s="253"/>
      <c r="RSZ95" s="253"/>
      <c r="RTA95" s="253"/>
      <c r="RTB95" s="253"/>
      <c r="RTC95" s="253"/>
      <c r="RTD95" s="253"/>
      <c r="RTE95" s="253"/>
      <c r="RTF95" s="253"/>
      <c r="RTG95" s="253"/>
      <c r="RTH95" s="253"/>
      <c r="RTI95" s="253"/>
      <c r="RTJ95" s="253"/>
      <c r="RTK95" s="253"/>
      <c r="RTL95" s="253"/>
      <c r="RTM95" s="253"/>
      <c r="RTN95" s="253"/>
      <c r="RTO95" s="253"/>
      <c r="RTP95" s="253"/>
      <c r="RTQ95" s="253"/>
      <c r="RTR95" s="253"/>
      <c r="RTS95" s="253"/>
      <c r="RTT95" s="253"/>
      <c r="RTU95" s="253"/>
      <c r="RTV95" s="253"/>
      <c r="RTW95" s="253"/>
      <c r="RTX95" s="253"/>
      <c r="RTY95" s="253"/>
      <c r="RTZ95" s="253"/>
      <c r="RUA95" s="253"/>
      <c r="RUB95" s="253"/>
      <c r="RUC95" s="253"/>
      <c r="RUD95" s="253"/>
      <c r="RUE95" s="253"/>
      <c r="RUF95" s="253"/>
      <c r="RUG95" s="253"/>
      <c r="RUH95" s="253"/>
      <c r="RUI95" s="253"/>
      <c r="RUJ95" s="253"/>
      <c r="RUK95" s="253"/>
      <c r="RUL95" s="253"/>
      <c r="RUM95" s="253"/>
      <c r="RUN95" s="253"/>
      <c r="RUO95" s="253"/>
      <c r="RUP95" s="253"/>
      <c r="RUQ95" s="253"/>
      <c r="RUR95" s="253"/>
      <c r="RUS95" s="253"/>
      <c r="RUT95" s="253"/>
      <c r="RUU95" s="253"/>
      <c r="RUV95" s="253"/>
      <c r="RUW95" s="253"/>
      <c r="RUX95" s="253"/>
      <c r="RUY95" s="253"/>
      <c r="RUZ95" s="253"/>
      <c r="RVA95" s="253"/>
      <c r="RVB95" s="253"/>
      <c r="RVC95" s="253"/>
      <c r="RVD95" s="253"/>
      <c r="RVE95" s="253"/>
      <c r="RVF95" s="253"/>
      <c r="RVG95" s="253"/>
      <c r="RVH95" s="253"/>
      <c r="RVI95" s="253"/>
      <c r="RVJ95" s="253"/>
      <c r="RVK95" s="253"/>
      <c r="RVL95" s="253"/>
      <c r="RVM95" s="253"/>
      <c r="RVN95" s="253"/>
      <c r="RVO95" s="253"/>
      <c r="RVP95" s="253"/>
      <c r="RVQ95" s="253"/>
      <c r="RVR95" s="253"/>
      <c r="RVS95" s="253"/>
      <c r="RVT95" s="253"/>
      <c r="RVU95" s="253"/>
      <c r="RVV95" s="253"/>
      <c r="RVW95" s="253"/>
      <c r="RVX95" s="253"/>
      <c r="RVY95" s="253"/>
      <c r="RVZ95" s="253"/>
      <c r="RWA95" s="253"/>
      <c r="RWB95" s="253"/>
      <c r="RWC95" s="253"/>
      <c r="RWD95" s="253"/>
      <c r="RWE95" s="253"/>
      <c r="RWF95" s="253"/>
      <c r="RWG95" s="253"/>
      <c r="RWH95" s="253"/>
      <c r="RWI95" s="253"/>
      <c r="RWJ95" s="253"/>
      <c r="RWK95" s="253"/>
      <c r="RWL95" s="253"/>
      <c r="RWM95" s="253"/>
      <c r="RWN95" s="253"/>
      <c r="RWO95" s="253"/>
      <c r="RWP95" s="253"/>
      <c r="RWQ95" s="253"/>
      <c r="RWR95" s="253"/>
      <c r="RWS95" s="253"/>
      <c r="RWT95" s="253"/>
      <c r="RWU95" s="253"/>
      <c r="RWV95" s="253"/>
      <c r="RWW95" s="253"/>
      <c r="RWX95" s="253"/>
      <c r="RWY95" s="253"/>
      <c r="RWZ95" s="253"/>
      <c r="RXA95" s="253"/>
      <c r="RXB95" s="253"/>
      <c r="RXC95" s="253"/>
      <c r="RXD95" s="253"/>
      <c r="RXE95" s="253"/>
      <c r="RXF95" s="253"/>
      <c r="RXG95" s="253"/>
      <c r="RXH95" s="253"/>
      <c r="RXI95" s="253"/>
      <c r="RXJ95" s="253"/>
      <c r="RXK95" s="253"/>
      <c r="RXL95" s="253"/>
      <c r="RXM95" s="253"/>
      <c r="RXN95" s="253"/>
      <c r="RXO95" s="253"/>
      <c r="RXP95" s="253"/>
      <c r="RXQ95" s="253"/>
      <c r="RXR95" s="253"/>
      <c r="RXS95" s="253"/>
      <c r="RXT95" s="253"/>
      <c r="RXU95" s="253"/>
      <c r="RXV95" s="253"/>
      <c r="RXW95" s="253"/>
      <c r="RXX95" s="253"/>
      <c r="RXY95" s="253"/>
      <c r="RXZ95" s="253"/>
      <c r="RYA95" s="253"/>
      <c r="RYB95" s="253"/>
      <c r="RYC95" s="253"/>
      <c r="RYD95" s="253"/>
      <c r="RYE95" s="253"/>
      <c r="RYF95" s="253"/>
      <c r="RYG95" s="253"/>
      <c r="RYH95" s="253"/>
      <c r="RYI95" s="253"/>
      <c r="RYJ95" s="253"/>
      <c r="RYK95" s="253"/>
      <c r="RYL95" s="253"/>
      <c r="RYM95" s="253"/>
      <c r="RYN95" s="253"/>
      <c r="RYO95" s="253"/>
      <c r="RYP95" s="253"/>
      <c r="RYQ95" s="253"/>
      <c r="RYR95" s="253"/>
      <c r="RYS95" s="253"/>
      <c r="RYT95" s="253"/>
      <c r="RYU95" s="253"/>
      <c r="RYV95" s="253"/>
      <c r="RYW95" s="253"/>
      <c r="RYX95" s="253"/>
      <c r="RYY95" s="253"/>
      <c r="RYZ95" s="253"/>
      <c r="RZA95" s="253"/>
      <c r="RZB95" s="253"/>
      <c r="RZC95" s="253"/>
      <c r="RZD95" s="253"/>
      <c r="RZE95" s="253"/>
      <c r="RZF95" s="253"/>
      <c r="RZG95" s="253"/>
      <c r="RZH95" s="253"/>
      <c r="RZI95" s="253"/>
      <c r="RZJ95" s="253"/>
      <c r="RZK95" s="253"/>
      <c r="RZL95" s="253"/>
      <c r="RZM95" s="253"/>
      <c r="RZN95" s="253"/>
      <c r="RZO95" s="253"/>
      <c r="RZP95" s="253"/>
      <c r="RZQ95" s="253"/>
      <c r="RZR95" s="253"/>
      <c r="RZS95" s="253"/>
      <c r="RZT95" s="253"/>
      <c r="RZU95" s="253"/>
      <c r="RZV95" s="253"/>
      <c r="RZW95" s="253"/>
      <c r="RZX95" s="253"/>
      <c r="RZY95" s="253"/>
      <c r="RZZ95" s="253"/>
      <c r="SAA95" s="253"/>
      <c r="SAB95" s="253"/>
      <c r="SAC95" s="253"/>
      <c r="SAD95" s="253"/>
      <c r="SAE95" s="253"/>
      <c r="SAF95" s="253"/>
      <c r="SAG95" s="253"/>
      <c r="SAH95" s="253"/>
      <c r="SAI95" s="253"/>
      <c r="SAJ95" s="253"/>
      <c r="SAK95" s="253"/>
      <c r="SAL95" s="253"/>
      <c r="SAM95" s="253"/>
      <c r="SAN95" s="253"/>
      <c r="SAO95" s="253"/>
      <c r="SAP95" s="253"/>
      <c r="SAQ95" s="253"/>
      <c r="SAR95" s="253"/>
      <c r="SAS95" s="253"/>
      <c r="SAT95" s="253"/>
      <c r="SAU95" s="253"/>
      <c r="SAV95" s="253"/>
      <c r="SAW95" s="253"/>
      <c r="SAX95" s="253"/>
      <c r="SAY95" s="253"/>
      <c r="SAZ95" s="253"/>
      <c r="SBA95" s="253"/>
      <c r="SBB95" s="253"/>
      <c r="SBC95" s="253"/>
      <c r="SBD95" s="253"/>
      <c r="SBE95" s="253"/>
      <c r="SBF95" s="253"/>
      <c r="SBG95" s="253"/>
      <c r="SBH95" s="253"/>
      <c r="SBI95" s="253"/>
      <c r="SBJ95" s="253"/>
      <c r="SBK95" s="253"/>
      <c r="SBL95" s="253"/>
      <c r="SBM95" s="253"/>
      <c r="SBN95" s="253"/>
      <c r="SBO95" s="253"/>
      <c r="SBP95" s="253"/>
      <c r="SBQ95" s="253"/>
      <c r="SBR95" s="253"/>
      <c r="SBS95" s="253"/>
      <c r="SBT95" s="253"/>
      <c r="SBU95" s="253"/>
      <c r="SBV95" s="253"/>
      <c r="SBW95" s="253"/>
      <c r="SBX95" s="253"/>
      <c r="SBY95" s="253"/>
      <c r="SBZ95" s="253"/>
      <c r="SCA95" s="253"/>
      <c r="SCB95" s="253"/>
      <c r="SCC95" s="253"/>
      <c r="SCD95" s="253"/>
      <c r="SCE95" s="253"/>
      <c r="SCF95" s="253"/>
      <c r="SCG95" s="253"/>
      <c r="SCH95" s="253"/>
      <c r="SCI95" s="253"/>
      <c r="SCJ95" s="253"/>
      <c r="SCK95" s="253"/>
      <c r="SCL95" s="253"/>
      <c r="SCM95" s="253"/>
      <c r="SCN95" s="253"/>
      <c r="SCO95" s="253"/>
      <c r="SCP95" s="253"/>
      <c r="SCQ95" s="253"/>
      <c r="SCR95" s="253"/>
      <c r="SCS95" s="253"/>
      <c r="SCT95" s="253"/>
      <c r="SCU95" s="253"/>
      <c r="SCV95" s="253"/>
      <c r="SCW95" s="253"/>
      <c r="SCX95" s="253"/>
      <c r="SCY95" s="253"/>
      <c r="SCZ95" s="253"/>
      <c r="SDA95" s="253"/>
      <c r="SDB95" s="253"/>
      <c r="SDC95" s="253"/>
      <c r="SDD95" s="253"/>
      <c r="SDE95" s="253"/>
      <c r="SDF95" s="253"/>
      <c r="SDG95" s="253"/>
      <c r="SDH95" s="253"/>
      <c r="SDI95" s="253"/>
      <c r="SDJ95" s="253"/>
      <c r="SDK95" s="253"/>
      <c r="SDL95" s="253"/>
      <c r="SDM95" s="253"/>
      <c r="SDN95" s="253"/>
      <c r="SDO95" s="253"/>
      <c r="SDP95" s="253"/>
      <c r="SDQ95" s="253"/>
      <c r="SDR95" s="253"/>
      <c r="SDS95" s="253"/>
      <c r="SDT95" s="253"/>
      <c r="SDU95" s="253"/>
      <c r="SDV95" s="253"/>
      <c r="SDW95" s="253"/>
      <c r="SDX95" s="253"/>
      <c r="SDY95" s="253"/>
      <c r="SDZ95" s="253"/>
      <c r="SEA95" s="253"/>
      <c r="SEB95" s="253"/>
      <c r="SEC95" s="253"/>
      <c r="SED95" s="253"/>
      <c r="SEE95" s="253"/>
      <c r="SEF95" s="253"/>
      <c r="SEG95" s="253"/>
      <c r="SEH95" s="253"/>
      <c r="SEI95" s="253"/>
      <c r="SEJ95" s="253"/>
      <c r="SEK95" s="253"/>
      <c r="SEL95" s="253"/>
      <c r="SEM95" s="253"/>
      <c r="SEN95" s="253"/>
      <c r="SEO95" s="253"/>
      <c r="SEP95" s="253"/>
      <c r="SEQ95" s="253"/>
      <c r="SER95" s="253"/>
      <c r="SES95" s="253"/>
      <c r="SET95" s="253"/>
      <c r="SEU95" s="253"/>
      <c r="SEV95" s="253"/>
      <c r="SEW95" s="253"/>
      <c r="SEX95" s="253"/>
      <c r="SEY95" s="253"/>
      <c r="SEZ95" s="253"/>
      <c r="SFA95" s="253"/>
      <c r="SFB95" s="253"/>
      <c r="SFC95" s="253"/>
      <c r="SFD95" s="253"/>
      <c r="SFE95" s="253"/>
      <c r="SFF95" s="253"/>
      <c r="SFG95" s="253"/>
      <c r="SFH95" s="253"/>
      <c r="SFI95" s="253"/>
      <c r="SFJ95" s="253"/>
      <c r="SFK95" s="253"/>
      <c r="SFL95" s="253"/>
      <c r="SFM95" s="253"/>
      <c r="SFN95" s="253"/>
      <c r="SFO95" s="253"/>
      <c r="SFP95" s="253"/>
      <c r="SFQ95" s="253"/>
      <c r="SFR95" s="253"/>
      <c r="SFS95" s="253"/>
      <c r="SFT95" s="253"/>
      <c r="SFU95" s="253"/>
      <c r="SFV95" s="253"/>
      <c r="SFW95" s="253"/>
      <c r="SFX95" s="253"/>
      <c r="SFY95" s="253"/>
      <c r="SFZ95" s="253"/>
      <c r="SGA95" s="253"/>
      <c r="SGB95" s="253"/>
      <c r="SGC95" s="253"/>
      <c r="SGD95" s="253"/>
      <c r="SGE95" s="253"/>
      <c r="SGF95" s="253"/>
      <c r="SGG95" s="253"/>
      <c r="SGH95" s="253"/>
      <c r="SGI95" s="253"/>
      <c r="SGJ95" s="253"/>
      <c r="SGK95" s="253"/>
      <c r="SGL95" s="253"/>
      <c r="SGM95" s="253"/>
      <c r="SGN95" s="253"/>
      <c r="SGO95" s="253"/>
      <c r="SGP95" s="253"/>
      <c r="SGQ95" s="253"/>
      <c r="SGR95" s="253"/>
      <c r="SGS95" s="253"/>
      <c r="SGT95" s="253"/>
      <c r="SGU95" s="253"/>
      <c r="SGV95" s="253"/>
      <c r="SGW95" s="253"/>
      <c r="SGX95" s="253"/>
      <c r="SGY95" s="253"/>
      <c r="SGZ95" s="253"/>
      <c r="SHA95" s="253"/>
      <c r="SHB95" s="253"/>
      <c r="SHC95" s="253"/>
      <c r="SHD95" s="253"/>
      <c r="SHE95" s="253"/>
      <c r="SHF95" s="253"/>
      <c r="SHG95" s="253"/>
      <c r="SHH95" s="253"/>
      <c r="SHI95" s="253"/>
      <c r="SHJ95" s="253"/>
      <c r="SHK95" s="253"/>
      <c r="SHL95" s="253"/>
      <c r="SHM95" s="253"/>
      <c r="SHN95" s="253"/>
      <c r="SHO95" s="253"/>
      <c r="SHP95" s="253"/>
      <c r="SHQ95" s="253"/>
      <c r="SHR95" s="253"/>
      <c r="SHS95" s="253"/>
      <c r="SHT95" s="253"/>
      <c r="SHU95" s="253"/>
      <c r="SHV95" s="253"/>
      <c r="SHW95" s="253"/>
      <c r="SHX95" s="253"/>
      <c r="SHY95" s="253"/>
      <c r="SHZ95" s="253"/>
      <c r="SIA95" s="253"/>
      <c r="SIB95" s="253"/>
      <c r="SIC95" s="253"/>
      <c r="SID95" s="253"/>
      <c r="SIE95" s="253"/>
      <c r="SIF95" s="253"/>
      <c r="SIG95" s="253"/>
      <c r="SIH95" s="253"/>
      <c r="SII95" s="253"/>
      <c r="SIJ95" s="253"/>
      <c r="SIK95" s="253"/>
      <c r="SIL95" s="253"/>
      <c r="SIM95" s="253"/>
      <c r="SIN95" s="253"/>
      <c r="SIO95" s="253"/>
      <c r="SIP95" s="253"/>
      <c r="SIQ95" s="253"/>
      <c r="SIR95" s="253"/>
      <c r="SIS95" s="253"/>
      <c r="SIT95" s="253"/>
      <c r="SIU95" s="253"/>
      <c r="SIV95" s="253"/>
      <c r="SIW95" s="253"/>
      <c r="SIX95" s="253"/>
      <c r="SIY95" s="253"/>
      <c r="SIZ95" s="253"/>
      <c r="SJA95" s="253"/>
      <c r="SJB95" s="253"/>
      <c r="SJC95" s="253"/>
      <c r="SJD95" s="253"/>
      <c r="SJE95" s="253"/>
      <c r="SJF95" s="253"/>
      <c r="SJG95" s="253"/>
      <c r="SJH95" s="253"/>
      <c r="SJI95" s="253"/>
      <c r="SJJ95" s="253"/>
      <c r="SJK95" s="253"/>
      <c r="SJL95" s="253"/>
      <c r="SJM95" s="253"/>
      <c r="SJN95" s="253"/>
      <c r="SJO95" s="253"/>
      <c r="SJP95" s="253"/>
      <c r="SJQ95" s="253"/>
      <c r="SJR95" s="253"/>
      <c r="SJS95" s="253"/>
      <c r="SJT95" s="253"/>
      <c r="SJU95" s="253"/>
      <c r="SJV95" s="253"/>
      <c r="SJW95" s="253"/>
      <c r="SJX95" s="253"/>
      <c r="SJY95" s="253"/>
      <c r="SJZ95" s="253"/>
      <c r="SKA95" s="253"/>
      <c r="SKB95" s="253"/>
      <c r="SKC95" s="253"/>
      <c r="SKD95" s="253"/>
      <c r="SKE95" s="253"/>
      <c r="SKF95" s="253"/>
      <c r="SKG95" s="253"/>
      <c r="SKH95" s="253"/>
      <c r="SKI95" s="253"/>
      <c r="SKJ95" s="253"/>
      <c r="SKK95" s="253"/>
      <c r="SKL95" s="253"/>
      <c r="SKM95" s="253"/>
      <c r="SKN95" s="253"/>
      <c r="SKO95" s="253"/>
      <c r="SKP95" s="253"/>
      <c r="SKQ95" s="253"/>
      <c r="SKR95" s="253"/>
      <c r="SKS95" s="253"/>
      <c r="SKT95" s="253"/>
      <c r="SKU95" s="253"/>
      <c r="SKV95" s="253"/>
      <c r="SKW95" s="253"/>
      <c r="SKX95" s="253"/>
      <c r="SKY95" s="253"/>
      <c r="SKZ95" s="253"/>
      <c r="SLA95" s="253"/>
      <c r="SLB95" s="253"/>
      <c r="SLC95" s="253"/>
      <c r="SLD95" s="253"/>
      <c r="SLE95" s="253"/>
      <c r="SLF95" s="253"/>
      <c r="SLG95" s="253"/>
      <c r="SLH95" s="253"/>
      <c r="SLI95" s="253"/>
      <c r="SLJ95" s="253"/>
      <c r="SLK95" s="253"/>
      <c r="SLL95" s="253"/>
      <c r="SLM95" s="253"/>
      <c r="SLN95" s="253"/>
      <c r="SLO95" s="253"/>
      <c r="SLP95" s="253"/>
      <c r="SLQ95" s="253"/>
      <c r="SLR95" s="253"/>
      <c r="SLS95" s="253"/>
      <c r="SLT95" s="253"/>
      <c r="SLU95" s="253"/>
      <c r="SLV95" s="253"/>
      <c r="SLW95" s="253"/>
      <c r="SLX95" s="253"/>
      <c r="SLY95" s="253"/>
      <c r="SLZ95" s="253"/>
      <c r="SMA95" s="253"/>
      <c r="SMB95" s="253"/>
      <c r="SMC95" s="253"/>
      <c r="SMD95" s="253"/>
      <c r="SME95" s="253"/>
      <c r="SMF95" s="253"/>
      <c r="SMG95" s="253"/>
      <c r="SMH95" s="253"/>
      <c r="SMI95" s="253"/>
      <c r="SMJ95" s="253"/>
      <c r="SMK95" s="253"/>
      <c r="SML95" s="253"/>
      <c r="SMM95" s="253"/>
      <c r="SMN95" s="253"/>
      <c r="SMO95" s="253"/>
      <c r="SMP95" s="253"/>
      <c r="SMQ95" s="253"/>
      <c r="SMR95" s="253"/>
      <c r="SMS95" s="253"/>
      <c r="SMT95" s="253"/>
      <c r="SMU95" s="253"/>
      <c r="SMV95" s="253"/>
      <c r="SMW95" s="253"/>
      <c r="SMX95" s="253"/>
      <c r="SMY95" s="253"/>
      <c r="SMZ95" s="253"/>
      <c r="SNA95" s="253"/>
      <c r="SNB95" s="253"/>
      <c r="SNC95" s="253"/>
      <c r="SND95" s="253"/>
      <c r="SNE95" s="253"/>
      <c r="SNF95" s="253"/>
      <c r="SNG95" s="253"/>
      <c r="SNH95" s="253"/>
      <c r="SNI95" s="253"/>
      <c r="SNJ95" s="253"/>
      <c r="SNK95" s="253"/>
      <c r="SNL95" s="253"/>
      <c r="SNM95" s="253"/>
      <c r="SNN95" s="253"/>
      <c r="SNO95" s="253"/>
      <c r="SNP95" s="253"/>
      <c r="SNQ95" s="253"/>
      <c r="SNR95" s="253"/>
      <c r="SNS95" s="253"/>
      <c r="SNT95" s="253"/>
      <c r="SNU95" s="253"/>
      <c r="SNV95" s="253"/>
      <c r="SNW95" s="253"/>
      <c r="SNX95" s="253"/>
      <c r="SNY95" s="253"/>
      <c r="SNZ95" s="253"/>
      <c r="SOA95" s="253"/>
      <c r="SOB95" s="253"/>
      <c r="SOC95" s="253"/>
      <c r="SOD95" s="253"/>
      <c r="SOE95" s="253"/>
      <c r="SOF95" s="253"/>
      <c r="SOG95" s="253"/>
      <c r="SOH95" s="253"/>
      <c r="SOI95" s="253"/>
      <c r="SOJ95" s="253"/>
      <c r="SOK95" s="253"/>
      <c r="SOL95" s="253"/>
      <c r="SOM95" s="253"/>
      <c r="SON95" s="253"/>
      <c r="SOO95" s="253"/>
      <c r="SOP95" s="253"/>
      <c r="SOQ95" s="253"/>
      <c r="SOR95" s="253"/>
      <c r="SOS95" s="253"/>
      <c r="SOT95" s="253"/>
      <c r="SOU95" s="253"/>
      <c r="SOV95" s="253"/>
      <c r="SOW95" s="253"/>
      <c r="SOX95" s="253"/>
      <c r="SOY95" s="253"/>
      <c r="SOZ95" s="253"/>
      <c r="SPA95" s="253"/>
      <c r="SPB95" s="253"/>
      <c r="SPC95" s="253"/>
      <c r="SPD95" s="253"/>
      <c r="SPE95" s="253"/>
      <c r="SPF95" s="253"/>
      <c r="SPG95" s="253"/>
      <c r="SPH95" s="253"/>
      <c r="SPI95" s="253"/>
      <c r="SPJ95" s="253"/>
      <c r="SPK95" s="253"/>
      <c r="SPL95" s="253"/>
      <c r="SPM95" s="253"/>
      <c r="SPN95" s="253"/>
      <c r="SPO95" s="253"/>
      <c r="SPP95" s="253"/>
      <c r="SPQ95" s="253"/>
      <c r="SPR95" s="253"/>
      <c r="SPS95" s="253"/>
      <c r="SPT95" s="253"/>
      <c r="SPU95" s="253"/>
      <c r="SPV95" s="253"/>
      <c r="SPW95" s="253"/>
      <c r="SPX95" s="253"/>
      <c r="SPY95" s="253"/>
      <c r="SPZ95" s="253"/>
      <c r="SQA95" s="253"/>
      <c r="SQB95" s="253"/>
      <c r="SQC95" s="253"/>
      <c r="SQD95" s="253"/>
      <c r="SQE95" s="253"/>
      <c r="SQF95" s="253"/>
      <c r="SQG95" s="253"/>
      <c r="SQH95" s="253"/>
      <c r="SQI95" s="253"/>
      <c r="SQJ95" s="253"/>
      <c r="SQK95" s="253"/>
      <c r="SQL95" s="253"/>
      <c r="SQM95" s="253"/>
      <c r="SQN95" s="253"/>
      <c r="SQO95" s="253"/>
      <c r="SQP95" s="253"/>
      <c r="SQQ95" s="253"/>
      <c r="SQR95" s="253"/>
      <c r="SQS95" s="253"/>
      <c r="SQT95" s="253"/>
      <c r="SQU95" s="253"/>
      <c r="SQV95" s="253"/>
      <c r="SQW95" s="253"/>
      <c r="SQX95" s="253"/>
      <c r="SQY95" s="253"/>
      <c r="SQZ95" s="253"/>
      <c r="SRA95" s="253"/>
      <c r="SRB95" s="253"/>
      <c r="SRC95" s="253"/>
      <c r="SRD95" s="253"/>
      <c r="SRE95" s="253"/>
      <c r="SRF95" s="253"/>
      <c r="SRG95" s="253"/>
      <c r="SRH95" s="253"/>
      <c r="SRI95" s="253"/>
      <c r="SRJ95" s="253"/>
      <c r="SRK95" s="253"/>
      <c r="SRL95" s="253"/>
      <c r="SRM95" s="253"/>
      <c r="SRN95" s="253"/>
      <c r="SRO95" s="253"/>
      <c r="SRP95" s="253"/>
      <c r="SRQ95" s="253"/>
      <c r="SRR95" s="253"/>
      <c r="SRS95" s="253"/>
      <c r="SRT95" s="253"/>
      <c r="SRU95" s="253"/>
      <c r="SRV95" s="253"/>
      <c r="SRW95" s="253"/>
      <c r="SRX95" s="253"/>
      <c r="SRY95" s="253"/>
      <c r="SRZ95" s="253"/>
      <c r="SSA95" s="253"/>
      <c r="SSB95" s="253"/>
      <c r="SSC95" s="253"/>
      <c r="SSD95" s="253"/>
      <c r="SSE95" s="253"/>
      <c r="SSF95" s="253"/>
      <c r="SSG95" s="253"/>
      <c r="SSH95" s="253"/>
      <c r="SSI95" s="253"/>
      <c r="SSJ95" s="253"/>
      <c r="SSK95" s="253"/>
      <c r="SSL95" s="253"/>
      <c r="SSM95" s="253"/>
      <c r="SSN95" s="253"/>
      <c r="SSO95" s="253"/>
      <c r="SSP95" s="253"/>
      <c r="SSQ95" s="253"/>
      <c r="SSR95" s="253"/>
      <c r="SSS95" s="253"/>
      <c r="SST95" s="253"/>
      <c r="SSU95" s="253"/>
      <c r="SSV95" s="253"/>
      <c r="SSW95" s="253"/>
      <c r="SSX95" s="253"/>
      <c r="SSY95" s="253"/>
      <c r="SSZ95" s="253"/>
      <c r="STA95" s="253"/>
      <c r="STB95" s="253"/>
      <c r="STC95" s="253"/>
      <c r="STD95" s="253"/>
      <c r="STE95" s="253"/>
      <c r="STF95" s="253"/>
      <c r="STG95" s="253"/>
      <c r="STH95" s="253"/>
      <c r="STI95" s="253"/>
      <c r="STJ95" s="253"/>
      <c r="STK95" s="253"/>
      <c r="STL95" s="253"/>
      <c r="STM95" s="253"/>
      <c r="STN95" s="253"/>
      <c r="STO95" s="253"/>
      <c r="STP95" s="253"/>
      <c r="STQ95" s="253"/>
      <c r="STR95" s="253"/>
      <c r="STS95" s="253"/>
      <c r="STT95" s="253"/>
      <c r="STU95" s="253"/>
      <c r="STV95" s="253"/>
      <c r="STW95" s="253"/>
      <c r="STX95" s="253"/>
      <c r="STY95" s="253"/>
      <c r="STZ95" s="253"/>
      <c r="SUA95" s="253"/>
      <c r="SUB95" s="253"/>
      <c r="SUC95" s="253"/>
      <c r="SUD95" s="253"/>
      <c r="SUE95" s="253"/>
      <c r="SUF95" s="253"/>
      <c r="SUG95" s="253"/>
      <c r="SUH95" s="253"/>
      <c r="SUI95" s="253"/>
      <c r="SUJ95" s="253"/>
      <c r="SUK95" s="253"/>
      <c r="SUL95" s="253"/>
      <c r="SUM95" s="253"/>
      <c r="SUN95" s="253"/>
      <c r="SUO95" s="253"/>
      <c r="SUP95" s="253"/>
      <c r="SUQ95" s="253"/>
      <c r="SUR95" s="253"/>
      <c r="SUS95" s="253"/>
      <c r="SUT95" s="253"/>
      <c r="SUU95" s="253"/>
      <c r="SUV95" s="253"/>
      <c r="SUW95" s="253"/>
      <c r="SUX95" s="253"/>
      <c r="SUY95" s="253"/>
      <c r="SUZ95" s="253"/>
      <c r="SVA95" s="253"/>
      <c r="SVB95" s="253"/>
      <c r="SVC95" s="253"/>
      <c r="SVD95" s="253"/>
      <c r="SVE95" s="253"/>
      <c r="SVF95" s="253"/>
      <c r="SVG95" s="253"/>
      <c r="SVH95" s="253"/>
      <c r="SVI95" s="253"/>
      <c r="SVJ95" s="253"/>
      <c r="SVK95" s="253"/>
      <c r="SVL95" s="253"/>
      <c r="SVM95" s="253"/>
      <c r="SVN95" s="253"/>
      <c r="SVO95" s="253"/>
      <c r="SVP95" s="253"/>
      <c r="SVQ95" s="253"/>
      <c r="SVR95" s="253"/>
      <c r="SVS95" s="253"/>
      <c r="SVT95" s="253"/>
      <c r="SVU95" s="253"/>
      <c r="SVV95" s="253"/>
      <c r="SVW95" s="253"/>
      <c r="SVX95" s="253"/>
      <c r="SVY95" s="253"/>
      <c r="SVZ95" s="253"/>
      <c r="SWA95" s="253"/>
      <c r="SWB95" s="253"/>
      <c r="SWC95" s="253"/>
      <c r="SWD95" s="253"/>
      <c r="SWE95" s="253"/>
      <c r="SWF95" s="253"/>
      <c r="SWG95" s="253"/>
      <c r="SWH95" s="253"/>
      <c r="SWI95" s="253"/>
      <c r="SWJ95" s="253"/>
      <c r="SWK95" s="253"/>
      <c r="SWL95" s="253"/>
      <c r="SWM95" s="253"/>
      <c r="SWN95" s="253"/>
      <c r="SWO95" s="253"/>
      <c r="SWP95" s="253"/>
      <c r="SWQ95" s="253"/>
      <c r="SWR95" s="253"/>
      <c r="SWS95" s="253"/>
      <c r="SWT95" s="253"/>
      <c r="SWU95" s="253"/>
      <c r="SWV95" s="253"/>
      <c r="SWW95" s="253"/>
      <c r="SWX95" s="253"/>
      <c r="SWY95" s="253"/>
      <c r="SWZ95" s="253"/>
      <c r="SXA95" s="253"/>
      <c r="SXB95" s="253"/>
      <c r="SXC95" s="253"/>
      <c r="SXD95" s="253"/>
      <c r="SXE95" s="253"/>
      <c r="SXF95" s="253"/>
      <c r="SXG95" s="253"/>
      <c r="SXH95" s="253"/>
      <c r="SXI95" s="253"/>
      <c r="SXJ95" s="253"/>
      <c r="SXK95" s="253"/>
      <c r="SXL95" s="253"/>
      <c r="SXM95" s="253"/>
      <c r="SXN95" s="253"/>
      <c r="SXO95" s="253"/>
      <c r="SXP95" s="253"/>
      <c r="SXQ95" s="253"/>
      <c r="SXR95" s="253"/>
      <c r="SXS95" s="253"/>
      <c r="SXT95" s="253"/>
      <c r="SXU95" s="253"/>
      <c r="SXV95" s="253"/>
      <c r="SXW95" s="253"/>
      <c r="SXX95" s="253"/>
      <c r="SXY95" s="253"/>
      <c r="SXZ95" s="253"/>
      <c r="SYA95" s="253"/>
      <c r="SYB95" s="253"/>
      <c r="SYC95" s="253"/>
      <c r="SYD95" s="253"/>
      <c r="SYE95" s="253"/>
      <c r="SYF95" s="253"/>
      <c r="SYG95" s="253"/>
      <c r="SYH95" s="253"/>
      <c r="SYI95" s="253"/>
      <c r="SYJ95" s="253"/>
      <c r="SYK95" s="253"/>
      <c r="SYL95" s="253"/>
      <c r="SYM95" s="253"/>
      <c r="SYN95" s="253"/>
      <c r="SYO95" s="253"/>
      <c r="SYP95" s="253"/>
      <c r="SYQ95" s="253"/>
      <c r="SYR95" s="253"/>
      <c r="SYS95" s="253"/>
      <c r="SYT95" s="253"/>
      <c r="SYU95" s="253"/>
      <c r="SYV95" s="253"/>
      <c r="SYW95" s="253"/>
      <c r="SYX95" s="253"/>
      <c r="SYY95" s="253"/>
      <c r="SYZ95" s="253"/>
      <c r="SZA95" s="253"/>
      <c r="SZB95" s="253"/>
      <c r="SZC95" s="253"/>
      <c r="SZD95" s="253"/>
      <c r="SZE95" s="253"/>
      <c r="SZF95" s="253"/>
      <c r="SZG95" s="253"/>
      <c r="SZH95" s="253"/>
      <c r="SZI95" s="253"/>
      <c r="SZJ95" s="253"/>
      <c r="SZK95" s="253"/>
      <c r="SZL95" s="253"/>
      <c r="SZM95" s="253"/>
      <c r="SZN95" s="253"/>
      <c r="SZO95" s="253"/>
      <c r="SZP95" s="253"/>
      <c r="SZQ95" s="253"/>
      <c r="SZR95" s="253"/>
      <c r="SZS95" s="253"/>
      <c r="SZT95" s="253"/>
      <c r="SZU95" s="253"/>
      <c r="SZV95" s="253"/>
      <c r="SZW95" s="253"/>
      <c r="SZX95" s="253"/>
      <c r="SZY95" s="253"/>
      <c r="SZZ95" s="253"/>
      <c r="TAA95" s="253"/>
      <c r="TAB95" s="253"/>
      <c r="TAC95" s="253"/>
      <c r="TAD95" s="253"/>
      <c r="TAE95" s="253"/>
      <c r="TAF95" s="253"/>
      <c r="TAG95" s="253"/>
      <c r="TAH95" s="253"/>
      <c r="TAI95" s="253"/>
      <c r="TAJ95" s="253"/>
      <c r="TAK95" s="253"/>
      <c r="TAL95" s="253"/>
      <c r="TAM95" s="253"/>
      <c r="TAN95" s="253"/>
      <c r="TAO95" s="253"/>
      <c r="TAP95" s="253"/>
      <c r="TAQ95" s="253"/>
      <c r="TAR95" s="253"/>
      <c r="TAS95" s="253"/>
      <c r="TAT95" s="253"/>
      <c r="TAU95" s="253"/>
      <c r="TAV95" s="253"/>
      <c r="TAW95" s="253"/>
      <c r="TAX95" s="253"/>
      <c r="TAY95" s="253"/>
      <c r="TAZ95" s="253"/>
      <c r="TBA95" s="253"/>
      <c r="TBB95" s="253"/>
      <c r="TBC95" s="253"/>
      <c r="TBD95" s="253"/>
      <c r="TBE95" s="253"/>
      <c r="TBF95" s="253"/>
      <c r="TBG95" s="253"/>
      <c r="TBH95" s="253"/>
      <c r="TBI95" s="253"/>
      <c r="TBJ95" s="253"/>
      <c r="TBK95" s="253"/>
      <c r="TBL95" s="253"/>
      <c r="TBM95" s="253"/>
      <c r="TBN95" s="253"/>
      <c r="TBO95" s="253"/>
      <c r="TBP95" s="253"/>
      <c r="TBQ95" s="253"/>
      <c r="TBR95" s="253"/>
      <c r="TBS95" s="253"/>
      <c r="TBT95" s="253"/>
      <c r="TBU95" s="253"/>
      <c r="TBV95" s="253"/>
      <c r="TBW95" s="253"/>
      <c r="TBX95" s="253"/>
      <c r="TBY95" s="253"/>
      <c r="TBZ95" s="253"/>
      <c r="TCA95" s="253"/>
      <c r="TCB95" s="253"/>
      <c r="TCC95" s="253"/>
      <c r="TCD95" s="253"/>
      <c r="TCE95" s="253"/>
      <c r="TCF95" s="253"/>
      <c r="TCG95" s="253"/>
      <c r="TCH95" s="253"/>
      <c r="TCI95" s="253"/>
      <c r="TCJ95" s="253"/>
      <c r="TCK95" s="253"/>
      <c r="TCL95" s="253"/>
      <c r="TCM95" s="253"/>
      <c r="TCN95" s="253"/>
      <c r="TCO95" s="253"/>
      <c r="TCP95" s="253"/>
      <c r="TCQ95" s="253"/>
      <c r="TCR95" s="253"/>
      <c r="TCS95" s="253"/>
      <c r="TCT95" s="253"/>
      <c r="TCU95" s="253"/>
      <c r="TCV95" s="253"/>
      <c r="TCW95" s="253"/>
      <c r="TCX95" s="253"/>
      <c r="TCY95" s="253"/>
      <c r="TCZ95" s="253"/>
      <c r="TDA95" s="253"/>
      <c r="TDB95" s="253"/>
      <c r="TDC95" s="253"/>
      <c r="TDD95" s="253"/>
      <c r="TDE95" s="253"/>
      <c r="TDF95" s="253"/>
      <c r="TDG95" s="253"/>
      <c r="TDH95" s="253"/>
      <c r="TDI95" s="253"/>
      <c r="TDJ95" s="253"/>
      <c r="TDK95" s="253"/>
      <c r="TDL95" s="253"/>
      <c r="TDM95" s="253"/>
      <c r="TDN95" s="253"/>
      <c r="TDO95" s="253"/>
      <c r="TDP95" s="253"/>
      <c r="TDQ95" s="253"/>
      <c r="TDR95" s="253"/>
      <c r="TDS95" s="253"/>
      <c r="TDT95" s="253"/>
      <c r="TDU95" s="253"/>
      <c r="TDV95" s="253"/>
      <c r="TDW95" s="253"/>
      <c r="TDX95" s="253"/>
      <c r="TDY95" s="253"/>
      <c r="TDZ95" s="253"/>
      <c r="TEA95" s="253"/>
      <c r="TEB95" s="253"/>
      <c r="TEC95" s="253"/>
      <c r="TED95" s="253"/>
      <c r="TEE95" s="253"/>
      <c r="TEF95" s="253"/>
      <c r="TEG95" s="253"/>
      <c r="TEH95" s="253"/>
      <c r="TEI95" s="253"/>
      <c r="TEJ95" s="253"/>
      <c r="TEK95" s="253"/>
      <c r="TEL95" s="253"/>
      <c r="TEM95" s="253"/>
      <c r="TEN95" s="253"/>
      <c r="TEO95" s="253"/>
      <c r="TEP95" s="253"/>
      <c r="TEQ95" s="253"/>
      <c r="TER95" s="253"/>
      <c r="TES95" s="253"/>
      <c r="TET95" s="253"/>
      <c r="TEU95" s="253"/>
      <c r="TEV95" s="253"/>
      <c r="TEW95" s="253"/>
      <c r="TEX95" s="253"/>
      <c r="TEY95" s="253"/>
      <c r="TEZ95" s="253"/>
      <c r="TFA95" s="253"/>
      <c r="TFB95" s="253"/>
      <c r="TFC95" s="253"/>
      <c r="TFD95" s="253"/>
      <c r="TFE95" s="253"/>
      <c r="TFF95" s="253"/>
      <c r="TFG95" s="253"/>
      <c r="TFH95" s="253"/>
      <c r="TFI95" s="253"/>
      <c r="TFJ95" s="253"/>
      <c r="TFK95" s="253"/>
      <c r="TFL95" s="253"/>
      <c r="TFM95" s="253"/>
      <c r="TFN95" s="253"/>
      <c r="TFO95" s="253"/>
      <c r="TFP95" s="253"/>
      <c r="TFQ95" s="253"/>
      <c r="TFR95" s="253"/>
      <c r="TFS95" s="253"/>
      <c r="TFT95" s="253"/>
      <c r="TFU95" s="253"/>
      <c r="TFV95" s="253"/>
      <c r="TFW95" s="253"/>
      <c r="TFX95" s="253"/>
      <c r="TFY95" s="253"/>
      <c r="TFZ95" s="253"/>
      <c r="TGA95" s="253"/>
      <c r="TGB95" s="253"/>
      <c r="TGC95" s="253"/>
      <c r="TGD95" s="253"/>
      <c r="TGE95" s="253"/>
      <c r="TGF95" s="253"/>
      <c r="TGG95" s="253"/>
      <c r="TGH95" s="253"/>
      <c r="TGI95" s="253"/>
      <c r="TGJ95" s="253"/>
      <c r="TGK95" s="253"/>
      <c r="TGL95" s="253"/>
      <c r="TGM95" s="253"/>
      <c r="TGN95" s="253"/>
      <c r="TGO95" s="253"/>
      <c r="TGP95" s="253"/>
      <c r="TGQ95" s="253"/>
      <c r="TGR95" s="253"/>
      <c r="TGS95" s="253"/>
      <c r="TGT95" s="253"/>
      <c r="TGU95" s="253"/>
      <c r="TGV95" s="253"/>
      <c r="TGW95" s="253"/>
      <c r="TGX95" s="253"/>
      <c r="TGY95" s="253"/>
      <c r="TGZ95" s="253"/>
      <c r="THA95" s="253"/>
      <c r="THB95" s="253"/>
      <c r="THC95" s="253"/>
      <c r="THD95" s="253"/>
      <c r="THE95" s="253"/>
      <c r="THF95" s="253"/>
      <c r="THG95" s="253"/>
      <c r="THH95" s="253"/>
      <c r="THI95" s="253"/>
      <c r="THJ95" s="253"/>
      <c r="THK95" s="253"/>
      <c r="THL95" s="253"/>
      <c r="THM95" s="253"/>
      <c r="THN95" s="253"/>
      <c r="THO95" s="253"/>
      <c r="THP95" s="253"/>
      <c r="THQ95" s="253"/>
      <c r="THR95" s="253"/>
      <c r="THS95" s="253"/>
      <c r="THT95" s="253"/>
      <c r="THU95" s="253"/>
      <c r="THV95" s="253"/>
      <c r="THW95" s="253"/>
      <c r="THX95" s="253"/>
      <c r="THY95" s="253"/>
      <c r="THZ95" s="253"/>
      <c r="TIA95" s="253"/>
      <c r="TIB95" s="253"/>
      <c r="TIC95" s="253"/>
      <c r="TID95" s="253"/>
      <c r="TIE95" s="253"/>
      <c r="TIF95" s="253"/>
      <c r="TIG95" s="253"/>
      <c r="TIH95" s="253"/>
      <c r="TII95" s="253"/>
      <c r="TIJ95" s="253"/>
      <c r="TIK95" s="253"/>
      <c r="TIL95" s="253"/>
      <c r="TIM95" s="253"/>
      <c r="TIN95" s="253"/>
      <c r="TIO95" s="253"/>
      <c r="TIP95" s="253"/>
      <c r="TIQ95" s="253"/>
      <c r="TIR95" s="253"/>
      <c r="TIS95" s="253"/>
      <c r="TIT95" s="253"/>
      <c r="TIU95" s="253"/>
      <c r="TIV95" s="253"/>
      <c r="TIW95" s="253"/>
      <c r="TIX95" s="253"/>
      <c r="TIY95" s="253"/>
      <c r="TIZ95" s="253"/>
      <c r="TJA95" s="253"/>
      <c r="TJB95" s="253"/>
      <c r="TJC95" s="253"/>
      <c r="TJD95" s="253"/>
      <c r="TJE95" s="253"/>
      <c r="TJF95" s="253"/>
      <c r="TJG95" s="253"/>
      <c r="TJH95" s="253"/>
      <c r="TJI95" s="253"/>
      <c r="TJJ95" s="253"/>
      <c r="TJK95" s="253"/>
      <c r="TJL95" s="253"/>
      <c r="TJM95" s="253"/>
      <c r="TJN95" s="253"/>
      <c r="TJO95" s="253"/>
      <c r="TJP95" s="253"/>
      <c r="TJQ95" s="253"/>
      <c r="TJR95" s="253"/>
      <c r="TJS95" s="253"/>
      <c r="TJT95" s="253"/>
      <c r="TJU95" s="253"/>
      <c r="TJV95" s="253"/>
      <c r="TJW95" s="253"/>
      <c r="TJX95" s="253"/>
      <c r="TJY95" s="253"/>
      <c r="TJZ95" s="253"/>
      <c r="TKA95" s="253"/>
      <c r="TKB95" s="253"/>
      <c r="TKC95" s="253"/>
      <c r="TKD95" s="253"/>
      <c r="TKE95" s="253"/>
      <c r="TKF95" s="253"/>
      <c r="TKG95" s="253"/>
      <c r="TKH95" s="253"/>
      <c r="TKI95" s="253"/>
      <c r="TKJ95" s="253"/>
      <c r="TKK95" s="253"/>
      <c r="TKL95" s="253"/>
      <c r="TKM95" s="253"/>
      <c r="TKN95" s="253"/>
      <c r="TKO95" s="253"/>
      <c r="TKP95" s="253"/>
      <c r="TKQ95" s="253"/>
      <c r="TKR95" s="253"/>
      <c r="TKS95" s="253"/>
      <c r="TKT95" s="253"/>
      <c r="TKU95" s="253"/>
      <c r="TKV95" s="253"/>
      <c r="TKW95" s="253"/>
      <c r="TKX95" s="253"/>
      <c r="TKY95" s="253"/>
      <c r="TKZ95" s="253"/>
      <c r="TLA95" s="253"/>
      <c r="TLB95" s="253"/>
      <c r="TLC95" s="253"/>
      <c r="TLD95" s="253"/>
      <c r="TLE95" s="253"/>
      <c r="TLF95" s="253"/>
      <c r="TLG95" s="253"/>
      <c r="TLH95" s="253"/>
      <c r="TLI95" s="253"/>
      <c r="TLJ95" s="253"/>
      <c r="TLK95" s="253"/>
      <c r="TLL95" s="253"/>
      <c r="TLM95" s="253"/>
      <c r="TLN95" s="253"/>
      <c r="TLO95" s="253"/>
      <c r="TLP95" s="253"/>
      <c r="TLQ95" s="253"/>
      <c r="TLR95" s="253"/>
      <c r="TLS95" s="253"/>
      <c r="TLT95" s="253"/>
      <c r="TLU95" s="253"/>
      <c r="TLV95" s="253"/>
      <c r="TLW95" s="253"/>
      <c r="TLX95" s="253"/>
      <c r="TLY95" s="253"/>
      <c r="TLZ95" s="253"/>
      <c r="TMA95" s="253"/>
      <c r="TMB95" s="253"/>
      <c r="TMC95" s="253"/>
      <c r="TMD95" s="253"/>
      <c r="TME95" s="253"/>
      <c r="TMF95" s="253"/>
      <c r="TMG95" s="253"/>
      <c r="TMH95" s="253"/>
      <c r="TMI95" s="253"/>
      <c r="TMJ95" s="253"/>
      <c r="TMK95" s="253"/>
      <c r="TML95" s="253"/>
      <c r="TMM95" s="253"/>
      <c r="TMN95" s="253"/>
      <c r="TMO95" s="253"/>
      <c r="TMP95" s="253"/>
      <c r="TMQ95" s="253"/>
      <c r="TMR95" s="253"/>
      <c r="TMS95" s="253"/>
      <c r="TMT95" s="253"/>
      <c r="TMU95" s="253"/>
      <c r="TMV95" s="253"/>
      <c r="TMW95" s="253"/>
      <c r="TMX95" s="253"/>
      <c r="TMY95" s="253"/>
      <c r="TMZ95" s="253"/>
      <c r="TNA95" s="253"/>
      <c r="TNB95" s="253"/>
      <c r="TNC95" s="253"/>
      <c r="TND95" s="253"/>
      <c r="TNE95" s="253"/>
      <c r="TNF95" s="253"/>
      <c r="TNG95" s="253"/>
      <c r="TNH95" s="253"/>
      <c r="TNI95" s="253"/>
      <c r="TNJ95" s="253"/>
      <c r="TNK95" s="253"/>
      <c r="TNL95" s="253"/>
      <c r="TNM95" s="253"/>
      <c r="TNN95" s="253"/>
      <c r="TNO95" s="253"/>
      <c r="TNP95" s="253"/>
      <c r="TNQ95" s="253"/>
      <c r="TNR95" s="253"/>
      <c r="TNS95" s="253"/>
      <c r="TNT95" s="253"/>
      <c r="TNU95" s="253"/>
      <c r="TNV95" s="253"/>
      <c r="TNW95" s="253"/>
      <c r="TNX95" s="253"/>
      <c r="TNY95" s="253"/>
      <c r="TNZ95" s="253"/>
      <c r="TOA95" s="253"/>
      <c r="TOB95" s="253"/>
      <c r="TOC95" s="253"/>
      <c r="TOD95" s="253"/>
      <c r="TOE95" s="253"/>
      <c r="TOF95" s="253"/>
      <c r="TOG95" s="253"/>
      <c r="TOH95" s="253"/>
      <c r="TOI95" s="253"/>
      <c r="TOJ95" s="253"/>
      <c r="TOK95" s="253"/>
      <c r="TOL95" s="253"/>
      <c r="TOM95" s="253"/>
      <c r="TON95" s="253"/>
      <c r="TOO95" s="253"/>
      <c r="TOP95" s="253"/>
      <c r="TOQ95" s="253"/>
      <c r="TOR95" s="253"/>
      <c r="TOS95" s="253"/>
      <c r="TOT95" s="253"/>
      <c r="TOU95" s="253"/>
      <c r="TOV95" s="253"/>
      <c r="TOW95" s="253"/>
      <c r="TOX95" s="253"/>
      <c r="TOY95" s="253"/>
      <c r="TOZ95" s="253"/>
      <c r="TPA95" s="253"/>
      <c r="TPB95" s="253"/>
      <c r="TPC95" s="253"/>
      <c r="TPD95" s="253"/>
      <c r="TPE95" s="253"/>
      <c r="TPF95" s="253"/>
      <c r="TPG95" s="253"/>
      <c r="TPH95" s="253"/>
      <c r="TPI95" s="253"/>
      <c r="TPJ95" s="253"/>
      <c r="TPK95" s="253"/>
      <c r="TPL95" s="253"/>
      <c r="TPM95" s="253"/>
      <c r="TPN95" s="253"/>
      <c r="TPO95" s="253"/>
      <c r="TPP95" s="253"/>
      <c r="TPQ95" s="253"/>
      <c r="TPR95" s="253"/>
      <c r="TPS95" s="253"/>
      <c r="TPT95" s="253"/>
      <c r="TPU95" s="253"/>
      <c r="TPV95" s="253"/>
      <c r="TPW95" s="253"/>
      <c r="TPX95" s="253"/>
      <c r="TPY95" s="253"/>
      <c r="TPZ95" s="253"/>
      <c r="TQA95" s="253"/>
      <c r="TQB95" s="253"/>
      <c r="TQC95" s="253"/>
      <c r="TQD95" s="253"/>
      <c r="TQE95" s="253"/>
      <c r="TQF95" s="253"/>
      <c r="TQG95" s="253"/>
      <c r="TQH95" s="253"/>
      <c r="TQI95" s="253"/>
      <c r="TQJ95" s="253"/>
      <c r="TQK95" s="253"/>
      <c r="TQL95" s="253"/>
      <c r="TQM95" s="253"/>
      <c r="TQN95" s="253"/>
      <c r="TQO95" s="253"/>
      <c r="TQP95" s="253"/>
      <c r="TQQ95" s="253"/>
      <c r="TQR95" s="253"/>
      <c r="TQS95" s="253"/>
      <c r="TQT95" s="253"/>
      <c r="TQU95" s="253"/>
      <c r="TQV95" s="253"/>
      <c r="TQW95" s="253"/>
      <c r="TQX95" s="253"/>
      <c r="TQY95" s="253"/>
      <c r="TQZ95" s="253"/>
      <c r="TRA95" s="253"/>
      <c r="TRB95" s="253"/>
      <c r="TRC95" s="253"/>
      <c r="TRD95" s="253"/>
      <c r="TRE95" s="253"/>
      <c r="TRF95" s="253"/>
      <c r="TRG95" s="253"/>
      <c r="TRH95" s="253"/>
      <c r="TRI95" s="253"/>
      <c r="TRJ95" s="253"/>
      <c r="TRK95" s="253"/>
      <c r="TRL95" s="253"/>
      <c r="TRM95" s="253"/>
      <c r="TRN95" s="253"/>
      <c r="TRO95" s="253"/>
      <c r="TRP95" s="253"/>
      <c r="TRQ95" s="253"/>
      <c r="TRR95" s="253"/>
      <c r="TRS95" s="253"/>
      <c r="TRT95" s="253"/>
      <c r="TRU95" s="253"/>
      <c r="TRV95" s="253"/>
      <c r="TRW95" s="253"/>
      <c r="TRX95" s="253"/>
      <c r="TRY95" s="253"/>
      <c r="TRZ95" s="253"/>
      <c r="TSA95" s="253"/>
      <c r="TSB95" s="253"/>
      <c r="TSC95" s="253"/>
      <c r="TSD95" s="253"/>
      <c r="TSE95" s="253"/>
      <c r="TSF95" s="253"/>
      <c r="TSG95" s="253"/>
      <c r="TSH95" s="253"/>
      <c r="TSI95" s="253"/>
      <c r="TSJ95" s="253"/>
      <c r="TSK95" s="253"/>
      <c r="TSL95" s="253"/>
      <c r="TSM95" s="253"/>
      <c r="TSN95" s="253"/>
      <c r="TSO95" s="253"/>
      <c r="TSP95" s="253"/>
      <c r="TSQ95" s="253"/>
      <c r="TSR95" s="253"/>
      <c r="TSS95" s="253"/>
      <c r="TST95" s="253"/>
      <c r="TSU95" s="253"/>
      <c r="TSV95" s="253"/>
      <c r="TSW95" s="253"/>
      <c r="TSX95" s="253"/>
      <c r="TSY95" s="253"/>
      <c r="TSZ95" s="253"/>
      <c r="TTA95" s="253"/>
      <c r="TTB95" s="253"/>
      <c r="TTC95" s="253"/>
      <c r="TTD95" s="253"/>
      <c r="TTE95" s="253"/>
      <c r="TTF95" s="253"/>
      <c r="TTG95" s="253"/>
      <c r="TTH95" s="253"/>
      <c r="TTI95" s="253"/>
      <c r="TTJ95" s="253"/>
      <c r="TTK95" s="253"/>
      <c r="TTL95" s="253"/>
      <c r="TTM95" s="253"/>
      <c r="TTN95" s="253"/>
      <c r="TTO95" s="253"/>
      <c r="TTP95" s="253"/>
      <c r="TTQ95" s="253"/>
      <c r="TTR95" s="253"/>
      <c r="TTS95" s="253"/>
      <c r="TTT95" s="253"/>
      <c r="TTU95" s="253"/>
      <c r="TTV95" s="253"/>
      <c r="TTW95" s="253"/>
      <c r="TTX95" s="253"/>
      <c r="TTY95" s="253"/>
      <c r="TTZ95" s="253"/>
      <c r="TUA95" s="253"/>
      <c r="TUB95" s="253"/>
      <c r="TUC95" s="253"/>
      <c r="TUD95" s="253"/>
      <c r="TUE95" s="253"/>
      <c r="TUF95" s="253"/>
      <c r="TUG95" s="253"/>
      <c r="TUH95" s="253"/>
      <c r="TUI95" s="253"/>
      <c r="TUJ95" s="253"/>
      <c r="TUK95" s="253"/>
      <c r="TUL95" s="253"/>
      <c r="TUM95" s="253"/>
      <c r="TUN95" s="253"/>
      <c r="TUO95" s="253"/>
      <c r="TUP95" s="253"/>
      <c r="TUQ95" s="253"/>
      <c r="TUR95" s="253"/>
      <c r="TUS95" s="253"/>
      <c r="TUT95" s="253"/>
      <c r="TUU95" s="253"/>
      <c r="TUV95" s="253"/>
      <c r="TUW95" s="253"/>
      <c r="TUX95" s="253"/>
      <c r="TUY95" s="253"/>
      <c r="TUZ95" s="253"/>
      <c r="TVA95" s="253"/>
      <c r="TVB95" s="253"/>
      <c r="TVC95" s="253"/>
      <c r="TVD95" s="253"/>
      <c r="TVE95" s="253"/>
      <c r="TVF95" s="253"/>
      <c r="TVG95" s="253"/>
      <c r="TVH95" s="253"/>
      <c r="TVI95" s="253"/>
      <c r="TVJ95" s="253"/>
      <c r="TVK95" s="253"/>
      <c r="TVL95" s="253"/>
      <c r="TVM95" s="253"/>
      <c r="TVN95" s="253"/>
      <c r="TVO95" s="253"/>
      <c r="TVP95" s="253"/>
      <c r="TVQ95" s="253"/>
      <c r="TVR95" s="253"/>
      <c r="TVS95" s="253"/>
      <c r="TVT95" s="253"/>
      <c r="TVU95" s="253"/>
      <c r="TVV95" s="253"/>
      <c r="TVW95" s="253"/>
      <c r="TVX95" s="253"/>
      <c r="TVY95" s="253"/>
      <c r="TVZ95" s="253"/>
      <c r="TWA95" s="253"/>
      <c r="TWB95" s="253"/>
      <c r="TWC95" s="253"/>
      <c r="TWD95" s="253"/>
      <c r="TWE95" s="253"/>
      <c r="TWF95" s="253"/>
      <c r="TWG95" s="253"/>
      <c r="TWH95" s="253"/>
      <c r="TWI95" s="253"/>
      <c r="TWJ95" s="253"/>
      <c r="TWK95" s="253"/>
      <c r="TWL95" s="253"/>
      <c r="TWM95" s="253"/>
      <c r="TWN95" s="253"/>
      <c r="TWO95" s="253"/>
      <c r="TWP95" s="253"/>
      <c r="TWQ95" s="253"/>
      <c r="TWR95" s="253"/>
      <c r="TWS95" s="253"/>
      <c r="TWT95" s="253"/>
      <c r="TWU95" s="253"/>
      <c r="TWV95" s="253"/>
      <c r="TWW95" s="253"/>
      <c r="TWX95" s="253"/>
      <c r="TWY95" s="253"/>
      <c r="TWZ95" s="253"/>
      <c r="TXA95" s="253"/>
      <c r="TXB95" s="253"/>
      <c r="TXC95" s="253"/>
      <c r="TXD95" s="253"/>
      <c r="TXE95" s="253"/>
      <c r="TXF95" s="253"/>
      <c r="TXG95" s="253"/>
      <c r="TXH95" s="253"/>
      <c r="TXI95" s="253"/>
      <c r="TXJ95" s="253"/>
      <c r="TXK95" s="253"/>
      <c r="TXL95" s="253"/>
      <c r="TXM95" s="253"/>
      <c r="TXN95" s="253"/>
      <c r="TXO95" s="253"/>
      <c r="TXP95" s="253"/>
      <c r="TXQ95" s="253"/>
      <c r="TXR95" s="253"/>
      <c r="TXS95" s="253"/>
      <c r="TXT95" s="253"/>
      <c r="TXU95" s="253"/>
      <c r="TXV95" s="253"/>
      <c r="TXW95" s="253"/>
      <c r="TXX95" s="253"/>
      <c r="TXY95" s="253"/>
      <c r="TXZ95" s="253"/>
      <c r="TYA95" s="253"/>
      <c r="TYB95" s="253"/>
      <c r="TYC95" s="253"/>
      <c r="TYD95" s="253"/>
      <c r="TYE95" s="253"/>
      <c r="TYF95" s="253"/>
      <c r="TYG95" s="253"/>
      <c r="TYH95" s="253"/>
      <c r="TYI95" s="253"/>
      <c r="TYJ95" s="253"/>
      <c r="TYK95" s="253"/>
      <c r="TYL95" s="253"/>
      <c r="TYM95" s="253"/>
      <c r="TYN95" s="253"/>
      <c r="TYO95" s="253"/>
      <c r="TYP95" s="253"/>
      <c r="TYQ95" s="253"/>
      <c r="TYR95" s="253"/>
      <c r="TYS95" s="253"/>
      <c r="TYT95" s="253"/>
      <c r="TYU95" s="253"/>
      <c r="TYV95" s="253"/>
      <c r="TYW95" s="253"/>
      <c r="TYX95" s="253"/>
      <c r="TYY95" s="253"/>
      <c r="TYZ95" s="253"/>
      <c r="TZA95" s="253"/>
      <c r="TZB95" s="253"/>
      <c r="TZC95" s="253"/>
      <c r="TZD95" s="253"/>
      <c r="TZE95" s="253"/>
      <c r="TZF95" s="253"/>
      <c r="TZG95" s="253"/>
      <c r="TZH95" s="253"/>
      <c r="TZI95" s="253"/>
      <c r="TZJ95" s="253"/>
      <c r="TZK95" s="253"/>
      <c r="TZL95" s="253"/>
      <c r="TZM95" s="253"/>
      <c r="TZN95" s="253"/>
      <c r="TZO95" s="253"/>
      <c r="TZP95" s="253"/>
      <c r="TZQ95" s="253"/>
      <c r="TZR95" s="253"/>
      <c r="TZS95" s="253"/>
      <c r="TZT95" s="253"/>
      <c r="TZU95" s="253"/>
      <c r="TZV95" s="253"/>
      <c r="TZW95" s="253"/>
      <c r="TZX95" s="253"/>
      <c r="TZY95" s="253"/>
      <c r="TZZ95" s="253"/>
      <c r="UAA95" s="253"/>
      <c r="UAB95" s="253"/>
      <c r="UAC95" s="253"/>
      <c r="UAD95" s="253"/>
      <c r="UAE95" s="253"/>
      <c r="UAF95" s="253"/>
      <c r="UAG95" s="253"/>
      <c r="UAH95" s="253"/>
      <c r="UAI95" s="253"/>
      <c r="UAJ95" s="253"/>
      <c r="UAK95" s="253"/>
      <c r="UAL95" s="253"/>
      <c r="UAM95" s="253"/>
      <c r="UAN95" s="253"/>
      <c r="UAO95" s="253"/>
      <c r="UAP95" s="253"/>
      <c r="UAQ95" s="253"/>
      <c r="UAR95" s="253"/>
      <c r="UAS95" s="253"/>
      <c r="UAT95" s="253"/>
      <c r="UAU95" s="253"/>
      <c r="UAV95" s="253"/>
      <c r="UAW95" s="253"/>
      <c r="UAX95" s="253"/>
      <c r="UAY95" s="253"/>
      <c r="UAZ95" s="253"/>
      <c r="UBA95" s="253"/>
      <c r="UBB95" s="253"/>
      <c r="UBC95" s="253"/>
      <c r="UBD95" s="253"/>
      <c r="UBE95" s="253"/>
      <c r="UBF95" s="253"/>
      <c r="UBG95" s="253"/>
      <c r="UBH95" s="253"/>
      <c r="UBI95" s="253"/>
      <c r="UBJ95" s="253"/>
      <c r="UBK95" s="253"/>
      <c r="UBL95" s="253"/>
      <c r="UBM95" s="253"/>
      <c r="UBN95" s="253"/>
      <c r="UBO95" s="253"/>
      <c r="UBP95" s="253"/>
      <c r="UBQ95" s="253"/>
      <c r="UBR95" s="253"/>
      <c r="UBS95" s="253"/>
      <c r="UBT95" s="253"/>
      <c r="UBU95" s="253"/>
      <c r="UBV95" s="253"/>
      <c r="UBW95" s="253"/>
      <c r="UBX95" s="253"/>
      <c r="UBY95" s="253"/>
      <c r="UBZ95" s="253"/>
      <c r="UCA95" s="253"/>
      <c r="UCB95" s="253"/>
      <c r="UCC95" s="253"/>
      <c r="UCD95" s="253"/>
      <c r="UCE95" s="253"/>
      <c r="UCF95" s="253"/>
      <c r="UCG95" s="253"/>
      <c r="UCH95" s="253"/>
      <c r="UCI95" s="253"/>
      <c r="UCJ95" s="253"/>
      <c r="UCK95" s="253"/>
      <c r="UCL95" s="253"/>
      <c r="UCM95" s="253"/>
      <c r="UCN95" s="253"/>
      <c r="UCO95" s="253"/>
      <c r="UCP95" s="253"/>
      <c r="UCQ95" s="253"/>
      <c r="UCR95" s="253"/>
      <c r="UCS95" s="253"/>
      <c r="UCT95" s="253"/>
      <c r="UCU95" s="253"/>
      <c r="UCV95" s="253"/>
      <c r="UCW95" s="253"/>
      <c r="UCX95" s="253"/>
      <c r="UCY95" s="253"/>
      <c r="UCZ95" s="253"/>
      <c r="UDA95" s="253"/>
      <c r="UDB95" s="253"/>
      <c r="UDC95" s="253"/>
      <c r="UDD95" s="253"/>
      <c r="UDE95" s="253"/>
      <c r="UDF95" s="253"/>
      <c r="UDG95" s="253"/>
      <c r="UDH95" s="253"/>
      <c r="UDI95" s="253"/>
      <c r="UDJ95" s="253"/>
      <c r="UDK95" s="253"/>
      <c r="UDL95" s="253"/>
      <c r="UDM95" s="253"/>
      <c r="UDN95" s="253"/>
      <c r="UDO95" s="253"/>
      <c r="UDP95" s="253"/>
      <c r="UDQ95" s="253"/>
      <c r="UDR95" s="253"/>
      <c r="UDS95" s="253"/>
      <c r="UDT95" s="253"/>
      <c r="UDU95" s="253"/>
      <c r="UDV95" s="253"/>
      <c r="UDW95" s="253"/>
      <c r="UDX95" s="253"/>
      <c r="UDY95" s="253"/>
      <c r="UDZ95" s="253"/>
      <c r="UEA95" s="253"/>
      <c r="UEB95" s="253"/>
      <c r="UEC95" s="253"/>
      <c r="UED95" s="253"/>
      <c r="UEE95" s="253"/>
      <c r="UEF95" s="253"/>
      <c r="UEG95" s="253"/>
      <c r="UEH95" s="253"/>
      <c r="UEI95" s="253"/>
      <c r="UEJ95" s="253"/>
      <c r="UEK95" s="253"/>
      <c r="UEL95" s="253"/>
      <c r="UEM95" s="253"/>
      <c r="UEN95" s="253"/>
      <c r="UEO95" s="253"/>
      <c r="UEP95" s="253"/>
      <c r="UEQ95" s="253"/>
      <c r="UER95" s="253"/>
      <c r="UES95" s="253"/>
      <c r="UET95" s="253"/>
      <c r="UEU95" s="253"/>
      <c r="UEV95" s="253"/>
      <c r="UEW95" s="253"/>
      <c r="UEX95" s="253"/>
      <c r="UEY95" s="253"/>
      <c r="UEZ95" s="253"/>
      <c r="UFA95" s="253"/>
      <c r="UFB95" s="253"/>
      <c r="UFC95" s="253"/>
      <c r="UFD95" s="253"/>
      <c r="UFE95" s="253"/>
      <c r="UFF95" s="253"/>
      <c r="UFG95" s="253"/>
      <c r="UFH95" s="253"/>
      <c r="UFI95" s="253"/>
      <c r="UFJ95" s="253"/>
      <c r="UFK95" s="253"/>
      <c r="UFL95" s="253"/>
      <c r="UFM95" s="253"/>
      <c r="UFN95" s="253"/>
      <c r="UFO95" s="253"/>
      <c r="UFP95" s="253"/>
      <c r="UFQ95" s="253"/>
      <c r="UFR95" s="253"/>
      <c r="UFS95" s="253"/>
      <c r="UFT95" s="253"/>
      <c r="UFU95" s="253"/>
      <c r="UFV95" s="253"/>
      <c r="UFW95" s="253"/>
      <c r="UFX95" s="253"/>
      <c r="UFY95" s="253"/>
      <c r="UFZ95" s="253"/>
      <c r="UGA95" s="253"/>
      <c r="UGB95" s="253"/>
      <c r="UGC95" s="253"/>
      <c r="UGD95" s="253"/>
      <c r="UGE95" s="253"/>
      <c r="UGF95" s="253"/>
      <c r="UGG95" s="253"/>
      <c r="UGH95" s="253"/>
      <c r="UGI95" s="253"/>
      <c r="UGJ95" s="253"/>
      <c r="UGK95" s="253"/>
      <c r="UGL95" s="253"/>
      <c r="UGM95" s="253"/>
      <c r="UGN95" s="253"/>
      <c r="UGO95" s="253"/>
      <c r="UGP95" s="253"/>
      <c r="UGQ95" s="253"/>
      <c r="UGR95" s="253"/>
      <c r="UGS95" s="253"/>
      <c r="UGT95" s="253"/>
      <c r="UGU95" s="253"/>
      <c r="UGV95" s="253"/>
      <c r="UGW95" s="253"/>
      <c r="UGX95" s="253"/>
      <c r="UGY95" s="253"/>
      <c r="UGZ95" s="253"/>
      <c r="UHA95" s="253"/>
      <c r="UHB95" s="253"/>
      <c r="UHC95" s="253"/>
      <c r="UHD95" s="253"/>
      <c r="UHE95" s="253"/>
      <c r="UHF95" s="253"/>
      <c r="UHG95" s="253"/>
      <c r="UHH95" s="253"/>
      <c r="UHI95" s="253"/>
      <c r="UHJ95" s="253"/>
      <c r="UHK95" s="253"/>
      <c r="UHL95" s="253"/>
      <c r="UHM95" s="253"/>
      <c r="UHN95" s="253"/>
      <c r="UHO95" s="253"/>
      <c r="UHP95" s="253"/>
      <c r="UHQ95" s="253"/>
      <c r="UHR95" s="253"/>
      <c r="UHS95" s="253"/>
      <c r="UHT95" s="253"/>
      <c r="UHU95" s="253"/>
      <c r="UHV95" s="253"/>
      <c r="UHW95" s="253"/>
      <c r="UHX95" s="253"/>
      <c r="UHY95" s="253"/>
      <c r="UHZ95" s="253"/>
      <c r="UIA95" s="253"/>
      <c r="UIB95" s="253"/>
      <c r="UIC95" s="253"/>
      <c r="UID95" s="253"/>
      <c r="UIE95" s="253"/>
      <c r="UIF95" s="253"/>
      <c r="UIG95" s="253"/>
      <c r="UIH95" s="253"/>
      <c r="UII95" s="253"/>
      <c r="UIJ95" s="253"/>
      <c r="UIK95" s="253"/>
      <c r="UIL95" s="253"/>
      <c r="UIM95" s="253"/>
      <c r="UIN95" s="253"/>
      <c r="UIO95" s="253"/>
      <c r="UIP95" s="253"/>
      <c r="UIQ95" s="253"/>
      <c r="UIR95" s="253"/>
      <c r="UIS95" s="253"/>
      <c r="UIT95" s="253"/>
      <c r="UIU95" s="253"/>
      <c r="UIV95" s="253"/>
      <c r="UIW95" s="253"/>
      <c r="UIX95" s="253"/>
      <c r="UIY95" s="253"/>
      <c r="UIZ95" s="253"/>
      <c r="UJA95" s="253"/>
      <c r="UJB95" s="253"/>
      <c r="UJC95" s="253"/>
      <c r="UJD95" s="253"/>
      <c r="UJE95" s="253"/>
      <c r="UJF95" s="253"/>
      <c r="UJG95" s="253"/>
      <c r="UJH95" s="253"/>
      <c r="UJI95" s="253"/>
      <c r="UJJ95" s="253"/>
      <c r="UJK95" s="253"/>
      <c r="UJL95" s="253"/>
      <c r="UJM95" s="253"/>
      <c r="UJN95" s="253"/>
      <c r="UJO95" s="253"/>
      <c r="UJP95" s="253"/>
      <c r="UJQ95" s="253"/>
      <c r="UJR95" s="253"/>
      <c r="UJS95" s="253"/>
      <c r="UJT95" s="253"/>
      <c r="UJU95" s="253"/>
      <c r="UJV95" s="253"/>
      <c r="UJW95" s="253"/>
      <c r="UJX95" s="253"/>
      <c r="UJY95" s="253"/>
      <c r="UJZ95" s="253"/>
      <c r="UKA95" s="253"/>
      <c r="UKB95" s="253"/>
      <c r="UKC95" s="253"/>
      <c r="UKD95" s="253"/>
      <c r="UKE95" s="253"/>
      <c r="UKF95" s="253"/>
      <c r="UKG95" s="253"/>
      <c r="UKH95" s="253"/>
      <c r="UKI95" s="253"/>
      <c r="UKJ95" s="253"/>
      <c r="UKK95" s="253"/>
      <c r="UKL95" s="253"/>
      <c r="UKM95" s="253"/>
      <c r="UKN95" s="253"/>
      <c r="UKO95" s="253"/>
      <c r="UKP95" s="253"/>
      <c r="UKQ95" s="253"/>
      <c r="UKR95" s="253"/>
      <c r="UKS95" s="253"/>
      <c r="UKT95" s="253"/>
      <c r="UKU95" s="253"/>
      <c r="UKV95" s="253"/>
      <c r="UKW95" s="253"/>
      <c r="UKX95" s="253"/>
      <c r="UKY95" s="253"/>
      <c r="UKZ95" s="253"/>
      <c r="ULA95" s="253"/>
      <c r="ULB95" s="253"/>
      <c r="ULC95" s="253"/>
      <c r="ULD95" s="253"/>
      <c r="ULE95" s="253"/>
      <c r="ULF95" s="253"/>
      <c r="ULG95" s="253"/>
      <c r="ULH95" s="253"/>
      <c r="ULI95" s="253"/>
      <c r="ULJ95" s="253"/>
      <c r="ULK95" s="253"/>
      <c r="ULL95" s="253"/>
      <c r="ULM95" s="253"/>
      <c r="ULN95" s="253"/>
      <c r="ULO95" s="253"/>
      <c r="ULP95" s="253"/>
      <c r="ULQ95" s="253"/>
      <c r="ULR95" s="253"/>
      <c r="ULS95" s="253"/>
      <c r="ULT95" s="253"/>
      <c r="ULU95" s="253"/>
      <c r="ULV95" s="253"/>
      <c r="ULW95" s="253"/>
      <c r="ULX95" s="253"/>
      <c r="ULY95" s="253"/>
      <c r="ULZ95" s="253"/>
      <c r="UMA95" s="253"/>
      <c r="UMB95" s="253"/>
      <c r="UMC95" s="253"/>
      <c r="UMD95" s="253"/>
      <c r="UME95" s="253"/>
      <c r="UMF95" s="253"/>
      <c r="UMG95" s="253"/>
      <c r="UMH95" s="253"/>
      <c r="UMI95" s="253"/>
      <c r="UMJ95" s="253"/>
      <c r="UMK95" s="253"/>
      <c r="UML95" s="253"/>
      <c r="UMM95" s="253"/>
      <c r="UMN95" s="253"/>
      <c r="UMO95" s="253"/>
      <c r="UMP95" s="253"/>
      <c r="UMQ95" s="253"/>
      <c r="UMR95" s="253"/>
      <c r="UMS95" s="253"/>
      <c r="UMT95" s="253"/>
      <c r="UMU95" s="253"/>
      <c r="UMV95" s="253"/>
      <c r="UMW95" s="253"/>
      <c r="UMX95" s="253"/>
      <c r="UMY95" s="253"/>
      <c r="UMZ95" s="253"/>
      <c r="UNA95" s="253"/>
      <c r="UNB95" s="253"/>
      <c r="UNC95" s="253"/>
      <c r="UND95" s="253"/>
      <c r="UNE95" s="253"/>
      <c r="UNF95" s="253"/>
      <c r="UNG95" s="253"/>
      <c r="UNH95" s="253"/>
      <c r="UNI95" s="253"/>
      <c r="UNJ95" s="253"/>
      <c r="UNK95" s="253"/>
      <c r="UNL95" s="253"/>
      <c r="UNM95" s="253"/>
      <c r="UNN95" s="253"/>
      <c r="UNO95" s="253"/>
      <c r="UNP95" s="253"/>
      <c r="UNQ95" s="253"/>
      <c r="UNR95" s="253"/>
      <c r="UNS95" s="253"/>
      <c r="UNT95" s="253"/>
      <c r="UNU95" s="253"/>
      <c r="UNV95" s="253"/>
      <c r="UNW95" s="253"/>
      <c r="UNX95" s="253"/>
      <c r="UNY95" s="253"/>
      <c r="UNZ95" s="253"/>
      <c r="UOA95" s="253"/>
      <c r="UOB95" s="253"/>
      <c r="UOC95" s="253"/>
      <c r="UOD95" s="253"/>
      <c r="UOE95" s="253"/>
      <c r="UOF95" s="253"/>
      <c r="UOG95" s="253"/>
      <c r="UOH95" s="253"/>
      <c r="UOI95" s="253"/>
      <c r="UOJ95" s="253"/>
      <c r="UOK95" s="253"/>
      <c r="UOL95" s="253"/>
      <c r="UOM95" s="253"/>
      <c r="UON95" s="253"/>
      <c r="UOO95" s="253"/>
      <c r="UOP95" s="253"/>
      <c r="UOQ95" s="253"/>
      <c r="UOR95" s="253"/>
      <c r="UOS95" s="253"/>
      <c r="UOT95" s="253"/>
      <c r="UOU95" s="253"/>
      <c r="UOV95" s="253"/>
      <c r="UOW95" s="253"/>
      <c r="UOX95" s="253"/>
      <c r="UOY95" s="253"/>
      <c r="UOZ95" s="253"/>
      <c r="UPA95" s="253"/>
      <c r="UPB95" s="253"/>
      <c r="UPC95" s="253"/>
      <c r="UPD95" s="253"/>
      <c r="UPE95" s="253"/>
      <c r="UPF95" s="253"/>
      <c r="UPG95" s="253"/>
      <c r="UPH95" s="253"/>
      <c r="UPI95" s="253"/>
      <c r="UPJ95" s="253"/>
      <c r="UPK95" s="253"/>
      <c r="UPL95" s="253"/>
      <c r="UPM95" s="253"/>
      <c r="UPN95" s="253"/>
      <c r="UPO95" s="253"/>
      <c r="UPP95" s="253"/>
      <c r="UPQ95" s="253"/>
      <c r="UPR95" s="253"/>
      <c r="UPS95" s="253"/>
      <c r="UPT95" s="253"/>
      <c r="UPU95" s="253"/>
      <c r="UPV95" s="253"/>
      <c r="UPW95" s="253"/>
      <c r="UPX95" s="253"/>
      <c r="UPY95" s="253"/>
      <c r="UPZ95" s="253"/>
      <c r="UQA95" s="253"/>
      <c r="UQB95" s="253"/>
      <c r="UQC95" s="253"/>
      <c r="UQD95" s="253"/>
      <c r="UQE95" s="253"/>
      <c r="UQF95" s="253"/>
      <c r="UQG95" s="253"/>
      <c r="UQH95" s="253"/>
      <c r="UQI95" s="253"/>
      <c r="UQJ95" s="253"/>
      <c r="UQK95" s="253"/>
      <c r="UQL95" s="253"/>
      <c r="UQM95" s="253"/>
      <c r="UQN95" s="253"/>
      <c r="UQO95" s="253"/>
      <c r="UQP95" s="253"/>
      <c r="UQQ95" s="253"/>
      <c r="UQR95" s="253"/>
      <c r="UQS95" s="253"/>
      <c r="UQT95" s="253"/>
      <c r="UQU95" s="253"/>
      <c r="UQV95" s="253"/>
      <c r="UQW95" s="253"/>
      <c r="UQX95" s="253"/>
      <c r="UQY95" s="253"/>
      <c r="UQZ95" s="253"/>
      <c r="URA95" s="253"/>
      <c r="URB95" s="253"/>
      <c r="URC95" s="253"/>
      <c r="URD95" s="253"/>
      <c r="URE95" s="253"/>
      <c r="URF95" s="253"/>
      <c r="URG95" s="253"/>
      <c r="URH95" s="253"/>
      <c r="URI95" s="253"/>
      <c r="URJ95" s="253"/>
      <c r="URK95" s="253"/>
      <c r="URL95" s="253"/>
      <c r="URM95" s="253"/>
      <c r="URN95" s="253"/>
      <c r="URO95" s="253"/>
      <c r="URP95" s="253"/>
      <c r="URQ95" s="253"/>
      <c r="URR95" s="253"/>
      <c r="URS95" s="253"/>
      <c r="URT95" s="253"/>
      <c r="URU95" s="253"/>
      <c r="URV95" s="253"/>
      <c r="URW95" s="253"/>
      <c r="URX95" s="253"/>
      <c r="URY95" s="253"/>
      <c r="URZ95" s="253"/>
      <c r="USA95" s="253"/>
      <c r="USB95" s="253"/>
      <c r="USC95" s="253"/>
      <c r="USD95" s="253"/>
      <c r="USE95" s="253"/>
      <c r="USF95" s="253"/>
      <c r="USG95" s="253"/>
      <c r="USH95" s="253"/>
      <c r="USI95" s="253"/>
      <c r="USJ95" s="253"/>
      <c r="USK95" s="253"/>
      <c r="USL95" s="253"/>
      <c r="USM95" s="253"/>
      <c r="USN95" s="253"/>
      <c r="USO95" s="253"/>
      <c r="USP95" s="253"/>
      <c r="USQ95" s="253"/>
      <c r="USR95" s="253"/>
      <c r="USS95" s="253"/>
      <c r="UST95" s="253"/>
      <c r="USU95" s="253"/>
      <c r="USV95" s="253"/>
      <c r="USW95" s="253"/>
      <c r="USX95" s="253"/>
      <c r="USY95" s="253"/>
      <c r="USZ95" s="253"/>
      <c r="UTA95" s="253"/>
      <c r="UTB95" s="253"/>
      <c r="UTC95" s="253"/>
      <c r="UTD95" s="253"/>
      <c r="UTE95" s="253"/>
      <c r="UTF95" s="253"/>
      <c r="UTG95" s="253"/>
      <c r="UTH95" s="253"/>
      <c r="UTI95" s="253"/>
      <c r="UTJ95" s="253"/>
      <c r="UTK95" s="253"/>
      <c r="UTL95" s="253"/>
      <c r="UTM95" s="253"/>
      <c r="UTN95" s="253"/>
      <c r="UTO95" s="253"/>
      <c r="UTP95" s="253"/>
      <c r="UTQ95" s="253"/>
      <c r="UTR95" s="253"/>
      <c r="UTS95" s="253"/>
      <c r="UTT95" s="253"/>
      <c r="UTU95" s="253"/>
      <c r="UTV95" s="253"/>
      <c r="UTW95" s="253"/>
      <c r="UTX95" s="253"/>
      <c r="UTY95" s="253"/>
      <c r="UTZ95" s="253"/>
      <c r="UUA95" s="253"/>
      <c r="UUB95" s="253"/>
      <c r="UUC95" s="253"/>
      <c r="UUD95" s="253"/>
      <c r="UUE95" s="253"/>
      <c r="UUF95" s="253"/>
      <c r="UUG95" s="253"/>
      <c r="UUH95" s="253"/>
      <c r="UUI95" s="253"/>
      <c r="UUJ95" s="253"/>
      <c r="UUK95" s="253"/>
      <c r="UUL95" s="253"/>
      <c r="UUM95" s="253"/>
      <c r="UUN95" s="253"/>
      <c r="UUO95" s="253"/>
      <c r="UUP95" s="253"/>
      <c r="UUQ95" s="253"/>
      <c r="UUR95" s="253"/>
      <c r="UUS95" s="253"/>
      <c r="UUT95" s="253"/>
      <c r="UUU95" s="253"/>
      <c r="UUV95" s="253"/>
      <c r="UUW95" s="253"/>
      <c r="UUX95" s="253"/>
      <c r="UUY95" s="253"/>
      <c r="UUZ95" s="253"/>
      <c r="UVA95" s="253"/>
      <c r="UVB95" s="253"/>
      <c r="UVC95" s="253"/>
      <c r="UVD95" s="253"/>
      <c r="UVE95" s="253"/>
      <c r="UVF95" s="253"/>
      <c r="UVG95" s="253"/>
      <c r="UVH95" s="253"/>
      <c r="UVI95" s="253"/>
      <c r="UVJ95" s="253"/>
      <c r="UVK95" s="253"/>
      <c r="UVL95" s="253"/>
      <c r="UVM95" s="253"/>
      <c r="UVN95" s="253"/>
      <c r="UVO95" s="253"/>
      <c r="UVP95" s="253"/>
      <c r="UVQ95" s="253"/>
      <c r="UVR95" s="253"/>
      <c r="UVS95" s="253"/>
      <c r="UVT95" s="253"/>
      <c r="UVU95" s="253"/>
      <c r="UVV95" s="253"/>
      <c r="UVW95" s="253"/>
      <c r="UVX95" s="253"/>
      <c r="UVY95" s="253"/>
      <c r="UVZ95" s="253"/>
      <c r="UWA95" s="253"/>
      <c r="UWB95" s="253"/>
      <c r="UWC95" s="253"/>
      <c r="UWD95" s="253"/>
      <c r="UWE95" s="253"/>
      <c r="UWF95" s="253"/>
      <c r="UWG95" s="253"/>
      <c r="UWH95" s="253"/>
      <c r="UWI95" s="253"/>
      <c r="UWJ95" s="253"/>
      <c r="UWK95" s="253"/>
      <c r="UWL95" s="253"/>
      <c r="UWM95" s="253"/>
      <c r="UWN95" s="253"/>
      <c r="UWO95" s="253"/>
      <c r="UWP95" s="253"/>
      <c r="UWQ95" s="253"/>
      <c r="UWR95" s="253"/>
      <c r="UWS95" s="253"/>
      <c r="UWT95" s="253"/>
      <c r="UWU95" s="253"/>
      <c r="UWV95" s="253"/>
      <c r="UWW95" s="253"/>
      <c r="UWX95" s="253"/>
      <c r="UWY95" s="253"/>
      <c r="UWZ95" s="253"/>
      <c r="UXA95" s="253"/>
      <c r="UXB95" s="253"/>
      <c r="UXC95" s="253"/>
      <c r="UXD95" s="253"/>
      <c r="UXE95" s="253"/>
      <c r="UXF95" s="253"/>
      <c r="UXG95" s="253"/>
      <c r="UXH95" s="253"/>
      <c r="UXI95" s="253"/>
      <c r="UXJ95" s="253"/>
      <c r="UXK95" s="253"/>
      <c r="UXL95" s="253"/>
      <c r="UXM95" s="253"/>
      <c r="UXN95" s="253"/>
      <c r="UXO95" s="253"/>
      <c r="UXP95" s="253"/>
      <c r="UXQ95" s="253"/>
      <c r="UXR95" s="253"/>
      <c r="UXS95" s="253"/>
      <c r="UXT95" s="253"/>
      <c r="UXU95" s="253"/>
      <c r="UXV95" s="253"/>
      <c r="UXW95" s="253"/>
      <c r="UXX95" s="253"/>
      <c r="UXY95" s="253"/>
      <c r="UXZ95" s="253"/>
      <c r="UYA95" s="253"/>
      <c r="UYB95" s="253"/>
      <c r="UYC95" s="253"/>
      <c r="UYD95" s="253"/>
      <c r="UYE95" s="253"/>
      <c r="UYF95" s="253"/>
      <c r="UYG95" s="253"/>
      <c r="UYH95" s="253"/>
      <c r="UYI95" s="253"/>
      <c r="UYJ95" s="253"/>
      <c r="UYK95" s="253"/>
      <c r="UYL95" s="253"/>
      <c r="UYM95" s="253"/>
      <c r="UYN95" s="253"/>
      <c r="UYO95" s="253"/>
      <c r="UYP95" s="253"/>
      <c r="UYQ95" s="253"/>
      <c r="UYR95" s="253"/>
      <c r="UYS95" s="253"/>
      <c r="UYT95" s="253"/>
      <c r="UYU95" s="253"/>
      <c r="UYV95" s="253"/>
      <c r="UYW95" s="253"/>
      <c r="UYX95" s="253"/>
      <c r="UYY95" s="253"/>
      <c r="UYZ95" s="253"/>
      <c r="UZA95" s="253"/>
      <c r="UZB95" s="253"/>
      <c r="UZC95" s="253"/>
      <c r="UZD95" s="253"/>
      <c r="UZE95" s="253"/>
      <c r="UZF95" s="253"/>
      <c r="UZG95" s="253"/>
      <c r="UZH95" s="253"/>
      <c r="UZI95" s="253"/>
      <c r="UZJ95" s="253"/>
      <c r="UZK95" s="253"/>
      <c r="UZL95" s="253"/>
      <c r="UZM95" s="253"/>
      <c r="UZN95" s="253"/>
      <c r="UZO95" s="253"/>
      <c r="UZP95" s="253"/>
      <c r="UZQ95" s="253"/>
      <c r="UZR95" s="253"/>
      <c r="UZS95" s="253"/>
      <c r="UZT95" s="253"/>
      <c r="UZU95" s="253"/>
      <c r="UZV95" s="253"/>
      <c r="UZW95" s="253"/>
      <c r="UZX95" s="253"/>
      <c r="UZY95" s="253"/>
      <c r="UZZ95" s="253"/>
      <c r="VAA95" s="253"/>
      <c r="VAB95" s="253"/>
      <c r="VAC95" s="253"/>
      <c r="VAD95" s="253"/>
      <c r="VAE95" s="253"/>
      <c r="VAF95" s="253"/>
      <c r="VAG95" s="253"/>
      <c r="VAH95" s="253"/>
      <c r="VAI95" s="253"/>
      <c r="VAJ95" s="253"/>
      <c r="VAK95" s="253"/>
      <c r="VAL95" s="253"/>
      <c r="VAM95" s="253"/>
      <c r="VAN95" s="253"/>
      <c r="VAO95" s="253"/>
      <c r="VAP95" s="253"/>
      <c r="VAQ95" s="253"/>
      <c r="VAR95" s="253"/>
      <c r="VAS95" s="253"/>
      <c r="VAT95" s="253"/>
      <c r="VAU95" s="253"/>
      <c r="VAV95" s="253"/>
      <c r="VAW95" s="253"/>
      <c r="VAX95" s="253"/>
      <c r="VAY95" s="253"/>
      <c r="VAZ95" s="253"/>
      <c r="VBA95" s="253"/>
      <c r="VBB95" s="253"/>
      <c r="VBC95" s="253"/>
      <c r="VBD95" s="253"/>
      <c r="VBE95" s="253"/>
      <c r="VBF95" s="253"/>
      <c r="VBG95" s="253"/>
      <c r="VBH95" s="253"/>
      <c r="VBI95" s="253"/>
      <c r="VBJ95" s="253"/>
      <c r="VBK95" s="253"/>
      <c r="VBL95" s="253"/>
      <c r="VBM95" s="253"/>
      <c r="VBN95" s="253"/>
      <c r="VBO95" s="253"/>
      <c r="VBP95" s="253"/>
      <c r="VBQ95" s="253"/>
      <c r="VBR95" s="253"/>
      <c r="VBS95" s="253"/>
      <c r="VBT95" s="253"/>
      <c r="VBU95" s="253"/>
      <c r="VBV95" s="253"/>
      <c r="VBW95" s="253"/>
      <c r="VBX95" s="253"/>
      <c r="VBY95" s="253"/>
      <c r="VBZ95" s="253"/>
      <c r="VCA95" s="253"/>
      <c r="VCB95" s="253"/>
      <c r="VCC95" s="253"/>
      <c r="VCD95" s="253"/>
      <c r="VCE95" s="253"/>
      <c r="VCF95" s="253"/>
      <c r="VCG95" s="253"/>
      <c r="VCH95" s="253"/>
      <c r="VCI95" s="253"/>
      <c r="VCJ95" s="253"/>
      <c r="VCK95" s="253"/>
      <c r="VCL95" s="253"/>
      <c r="VCM95" s="253"/>
      <c r="VCN95" s="253"/>
      <c r="VCO95" s="253"/>
      <c r="VCP95" s="253"/>
      <c r="VCQ95" s="253"/>
      <c r="VCR95" s="253"/>
      <c r="VCS95" s="253"/>
      <c r="VCT95" s="253"/>
      <c r="VCU95" s="253"/>
      <c r="VCV95" s="253"/>
      <c r="VCW95" s="253"/>
      <c r="VCX95" s="253"/>
      <c r="VCY95" s="253"/>
      <c r="VCZ95" s="253"/>
      <c r="VDA95" s="253"/>
      <c r="VDB95" s="253"/>
      <c r="VDC95" s="253"/>
      <c r="VDD95" s="253"/>
      <c r="VDE95" s="253"/>
      <c r="VDF95" s="253"/>
      <c r="VDG95" s="253"/>
      <c r="VDH95" s="253"/>
      <c r="VDI95" s="253"/>
      <c r="VDJ95" s="253"/>
      <c r="VDK95" s="253"/>
      <c r="VDL95" s="253"/>
      <c r="VDM95" s="253"/>
      <c r="VDN95" s="253"/>
      <c r="VDO95" s="253"/>
      <c r="VDP95" s="253"/>
      <c r="VDQ95" s="253"/>
      <c r="VDR95" s="253"/>
      <c r="VDS95" s="253"/>
      <c r="VDT95" s="253"/>
      <c r="VDU95" s="253"/>
      <c r="VDV95" s="253"/>
      <c r="VDW95" s="253"/>
      <c r="VDX95" s="253"/>
      <c r="VDY95" s="253"/>
      <c r="VDZ95" s="253"/>
      <c r="VEA95" s="253"/>
      <c r="VEB95" s="253"/>
      <c r="VEC95" s="253"/>
      <c r="VED95" s="253"/>
      <c r="VEE95" s="253"/>
      <c r="VEF95" s="253"/>
      <c r="VEG95" s="253"/>
      <c r="VEH95" s="253"/>
      <c r="VEI95" s="253"/>
      <c r="VEJ95" s="253"/>
      <c r="VEK95" s="253"/>
      <c r="VEL95" s="253"/>
      <c r="VEM95" s="253"/>
      <c r="VEN95" s="253"/>
      <c r="VEO95" s="253"/>
      <c r="VEP95" s="253"/>
      <c r="VEQ95" s="253"/>
      <c r="VER95" s="253"/>
      <c r="VES95" s="253"/>
      <c r="VET95" s="253"/>
      <c r="VEU95" s="253"/>
      <c r="VEV95" s="253"/>
      <c r="VEW95" s="253"/>
      <c r="VEX95" s="253"/>
      <c r="VEY95" s="253"/>
      <c r="VEZ95" s="253"/>
      <c r="VFA95" s="253"/>
      <c r="VFB95" s="253"/>
      <c r="VFC95" s="253"/>
      <c r="VFD95" s="253"/>
      <c r="VFE95" s="253"/>
      <c r="VFF95" s="253"/>
      <c r="VFG95" s="253"/>
      <c r="VFH95" s="253"/>
      <c r="VFI95" s="253"/>
      <c r="VFJ95" s="253"/>
      <c r="VFK95" s="253"/>
      <c r="VFL95" s="253"/>
      <c r="VFM95" s="253"/>
      <c r="VFN95" s="253"/>
      <c r="VFO95" s="253"/>
      <c r="VFP95" s="253"/>
      <c r="VFQ95" s="253"/>
      <c r="VFR95" s="253"/>
      <c r="VFS95" s="253"/>
      <c r="VFT95" s="253"/>
      <c r="VFU95" s="253"/>
      <c r="VFV95" s="253"/>
      <c r="VFW95" s="253"/>
      <c r="VFX95" s="253"/>
      <c r="VFY95" s="253"/>
      <c r="VFZ95" s="253"/>
      <c r="VGA95" s="253"/>
      <c r="VGB95" s="253"/>
      <c r="VGC95" s="253"/>
      <c r="VGD95" s="253"/>
      <c r="VGE95" s="253"/>
      <c r="VGF95" s="253"/>
      <c r="VGG95" s="253"/>
      <c r="VGH95" s="253"/>
      <c r="VGI95" s="253"/>
      <c r="VGJ95" s="253"/>
      <c r="VGK95" s="253"/>
      <c r="VGL95" s="253"/>
      <c r="VGM95" s="253"/>
      <c r="VGN95" s="253"/>
      <c r="VGO95" s="253"/>
      <c r="VGP95" s="253"/>
      <c r="VGQ95" s="253"/>
      <c r="VGR95" s="253"/>
      <c r="VGS95" s="253"/>
      <c r="VGT95" s="253"/>
      <c r="VGU95" s="253"/>
      <c r="VGV95" s="253"/>
      <c r="VGW95" s="253"/>
      <c r="VGX95" s="253"/>
      <c r="VGY95" s="253"/>
      <c r="VGZ95" s="253"/>
      <c r="VHA95" s="253"/>
      <c r="VHB95" s="253"/>
      <c r="VHC95" s="253"/>
      <c r="VHD95" s="253"/>
      <c r="VHE95" s="253"/>
      <c r="VHF95" s="253"/>
      <c r="VHG95" s="253"/>
      <c r="VHH95" s="253"/>
      <c r="VHI95" s="253"/>
      <c r="VHJ95" s="253"/>
      <c r="VHK95" s="253"/>
      <c r="VHL95" s="253"/>
      <c r="VHM95" s="253"/>
      <c r="VHN95" s="253"/>
      <c r="VHO95" s="253"/>
      <c r="VHP95" s="253"/>
      <c r="VHQ95" s="253"/>
      <c r="VHR95" s="253"/>
      <c r="VHS95" s="253"/>
      <c r="VHT95" s="253"/>
      <c r="VHU95" s="253"/>
      <c r="VHV95" s="253"/>
      <c r="VHW95" s="253"/>
      <c r="VHX95" s="253"/>
      <c r="VHY95" s="253"/>
      <c r="VHZ95" s="253"/>
      <c r="VIA95" s="253"/>
      <c r="VIB95" s="253"/>
      <c r="VIC95" s="253"/>
      <c r="VID95" s="253"/>
      <c r="VIE95" s="253"/>
      <c r="VIF95" s="253"/>
      <c r="VIG95" s="253"/>
      <c r="VIH95" s="253"/>
      <c r="VII95" s="253"/>
      <c r="VIJ95" s="253"/>
      <c r="VIK95" s="253"/>
      <c r="VIL95" s="253"/>
      <c r="VIM95" s="253"/>
      <c r="VIN95" s="253"/>
      <c r="VIO95" s="253"/>
      <c r="VIP95" s="253"/>
      <c r="VIQ95" s="253"/>
      <c r="VIR95" s="253"/>
      <c r="VIS95" s="253"/>
      <c r="VIT95" s="253"/>
      <c r="VIU95" s="253"/>
      <c r="VIV95" s="253"/>
      <c r="VIW95" s="253"/>
      <c r="VIX95" s="253"/>
      <c r="VIY95" s="253"/>
      <c r="VIZ95" s="253"/>
      <c r="VJA95" s="253"/>
      <c r="VJB95" s="253"/>
      <c r="VJC95" s="253"/>
      <c r="VJD95" s="253"/>
      <c r="VJE95" s="253"/>
      <c r="VJF95" s="253"/>
      <c r="VJG95" s="253"/>
      <c r="VJH95" s="253"/>
      <c r="VJI95" s="253"/>
      <c r="VJJ95" s="253"/>
      <c r="VJK95" s="253"/>
      <c r="VJL95" s="253"/>
      <c r="VJM95" s="253"/>
      <c r="VJN95" s="253"/>
      <c r="VJO95" s="253"/>
      <c r="VJP95" s="253"/>
      <c r="VJQ95" s="253"/>
      <c r="VJR95" s="253"/>
      <c r="VJS95" s="253"/>
      <c r="VJT95" s="253"/>
      <c r="VJU95" s="253"/>
      <c r="VJV95" s="253"/>
      <c r="VJW95" s="253"/>
      <c r="VJX95" s="253"/>
      <c r="VJY95" s="253"/>
      <c r="VJZ95" s="253"/>
      <c r="VKA95" s="253"/>
      <c r="VKB95" s="253"/>
      <c r="VKC95" s="253"/>
      <c r="VKD95" s="253"/>
      <c r="VKE95" s="253"/>
      <c r="VKF95" s="253"/>
      <c r="VKG95" s="253"/>
      <c r="VKH95" s="253"/>
      <c r="VKI95" s="253"/>
      <c r="VKJ95" s="253"/>
      <c r="VKK95" s="253"/>
      <c r="VKL95" s="253"/>
      <c r="VKM95" s="253"/>
      <c r="VKN95" s="253"/>
      <c r="VKO95" s="253"/>
      <c r="VKP95" s="253"/>
      <c r="VKQ95" s="253"/>
      <c r="VKR95" s="253"/>
      <c r="VKS95" s="253"/>
      <c r="VKT95" s="253"/>
      <c r="VKU95" s="253"/>
      <c r="VKV95" s="253"/>
      <c r="VKW95" s="253"/>
      <c r="VKX95" s="253"/>
      <c r="VKY95" s="253"/>
      <c r="VKZ95" s="253"/>
      <c r="VLA95" s="253"/>
      <c r="VLB95" s="253"/>
      <c r="VLC95" s="253"/>
      <c r="VLD95" s="253"/>
      <c r="VLE95" s="253"/>
      <c r="VLF95" s="253"/>
      <c r="VLG95" s="253"/>
      <c r="VLH95" s="253"/>
      <c r="VLI95" s="253"/>
      <c r="VLJ95" s="253"/>
      <c r="VLK95" s="253"/>
      <c r="VLL95" s="253"/>
      <c r="VLM95" s="253"/>
      <c r="VLN95" s="253"/>
      <c r="VLO95" s="253"/>
      <c r="VLP95" s="253"/>
      <c r="VLQ95" s="253"/>
      <c r="VLR95" s="253"/>
      <c r="VLS95" s="253"/>
      <c r="VLT95" s="253"/>
      <c r="VLU95" s="253"/>
      <c r="VLV95" s="253"/>
      <c r="VLW95" s="253"/>
      <c r="VLX95" s="253"/>
      <c r="VLY95" s="253"/>
      <c r="VLZ95" s="253"/>
      <c r="VMA95" s="253"/>
      <c r="VMB95" s="253"/>
      <c r="VMC95" s="253"/>
      <c r="VMD95" s="253"/>
      <c r="VME95" s="253"/>
      <c r="VMF95" s="253"/>
      <c r="VMG95" s="253"/>
      <c r="VMH95" s="253"/>
      <c r="VMI95" s="253"/>
      <c r="VMJ95" s="253"/>
      <c r="VMK95" s="253"/>
      <c r="VML95" s="253"/>
      <c r="VMM95" s="253"/>
      <c r="VMN95" s="253"/>
      <c r="VMO95" s="253"/>
      <c r="VMP95" s="253"/>
      <c r="VMQ95" s="253"/>
      <c r="VMR95" s="253"/>
      <c r="VMS95" s="253"/>
      <c r="VMT95" s="253"/>
      <c r="VMU95" s="253"/>
      <c r="VMV95" s="253"/>
      <c r="VMW95" s="253"/>
      <c r="VMX95" s="253"/>
      <c r="VMY95" s="253"/>
      <c r="VMZ95" s="253"/>
      <c r="VNA95" s="253"/>
      <c r="VNB95" s="253"/>
      <c r="VNC95" s="253"/>
      <c r="VND95" s="253"/>
      <c r="VNE95" s="253"/>
      <c r="VNF95" s="253"/>
      <c r="VNG95" s="253"/>
      <c r="VNH95" s="253"/>
      <c r="VNI95" s="253"/>
      <c r="VNJ95" s="253"/>
      <c r="VNK95" s="253"/>
      <c r="VNL95" s="253"/>
      <c r="VNM95" s="253"/>
      <c r="VNN95" s="253"/>
      <c r="VNO95" s="253"/>
      <c r="VNP95" s="253"/>
      <c r="VNQ95" s="253"/>
      <c r="VNR95" s="253"/>
      <c r="VNS95" s="253"/>
      <c r="VNT95" s="253"/>
      <c r="VNU95" s="253"/>
      <c r="VNV95" s="253"/>
      <c r="VNW95" s="253"/>
      <c r="VNX95" s="253"/>
      <c r="VNY95" s="253"/>
      <c r="VNZ95" s="253"/>
      <c r="VOA95" s="253"/>
      <c r="VOB95" s="253"/>
      <c r="VOC95" s="253"/>
      <c r="VOD95" s="253"/>
      <c r="VOE95" s="253"/>
      <c r="VOF95" s="253"/>
      <c r="VOG95" s="253"/>
      <c r="VOH95" s="253"/>
      <c r="VOI95" s="253"/>
      <c r="VOJ95" s="253"/>
      <c r="VOK95" s="253"/>
      <c r="VOL95" s="253"/>
      <c r="VOM95" s="253"/>
      <c r="VON95" s="253"/>
      <c r="VOO95" s="253"/>
      <c r="VOP95" s="253"/>
      <c r="VOQ95" s="253"/>
      <c r="VOR95" s="253"/>
      <c r="VOS95" s="253"/>
      <c r="VOT95" s="253"/>
      <c r="VOU95" s="253"/>
      <c r="VOV95" s="253"/>
      <c r="VOW95" s="253"/>
      <c r="VOX95" s="253"/>
      <c r="VOY95" s="253"/>
      <c r="VOZ95" s="253"/>
      <c r="VPA95" s="253"/>
      <c r="VPB95" s="253"/>
      <c r="VPC95" s="253"/>
      <c r="VPD95" s="253"/>
      <c r="VPE95" s="253"/>
      <c r="VPF95" s="253"/>
      <c r="VPG95" s="253"/>
      <c r="VPH95" s="253"/>
      <c r="VPI95" s="253"/>
      <c r="VPJ95" s="253"/>
      <c r="VPK95" s="253"/>
      <c r="VPL95" s="253"/>
      <c r="VPM95" s="253"/>
      <c r="VPN95" s="253"/>
      <c r="VPO95" s="253"/>
      <c r="VPP95" s="253"/>
      <c r="VPQ95" s="253"/>
      <c r="VPR95" s="253"/>
      <c r="VPS95" s="253"/>
      <c r="VPT95" s="253"/>
      <c r="VPU95" s="253"/>
      <c r="VPV95" s="253"/>
      <c r="VPW95" s="253"/>
      <c r="VPX95" s="253"/>
      <c r="VPY95" s="253"/>
      <c r="VPZ95" s="253"/>
      <c r="VQA95" s="253"/>
      <c r="VQB95" s="253"/>
      <c r="VQC95" s="253"/>
      <c r="VQD95" s="253"/>
      <c r="VQE95" s="253"/>
      <c r="VQF95" s="253"/>
      <c r="VQG95" s="253"/>
      <c r="VQH95" s="253"/>
      <c r="VQI95" s="253"/>
      <c r="VQJ95" s="253"/>
      <c r="VQK95" s="253"/>
      <c r="VQL95" s="253"/>
      <c r="VQM95" s="253"/>
      <c r="VQN95" s="253"/>
      <c r="VQO95" s="253"/>
      <c r="VQP95" s="253"/>
      <c r="VQQ95" s="253"/>
      <c r="VQR95" s="253"/>
      <c r="VQS95" s="253"/>
      <c r="VQT95" s="253"/>
      <c r="VQU95" s="253"/>
      <c r="VQV95" s="253"/>
      <c r="VQW95" s="253"/>
      <c r="VQX95" s="253"/>
      <c r="VQY95" s="253"/>
      <c r="VQZ95" s="253"/>
      <c r="VRA95" s="253"/>
      <c r="VRB95" s="253"/>
      <c r="VRC95" s="253"/>
      <c r="VRD95" s="253"/>
      <c r="VRE95" s="253"/>
      <c r="VRF95" s="253"/>
      <c r="VRG95" s="253"/>
      <c r="VRH95" s="253"/>
      <c r="VRI95" s="253"/>
      <c r="VRJ95" s="253"/>
      <c r="VRK95" s="253"/>
      <c r="VRL95" s="253"/>
      <c r="VRM95" s="253"/>
      <c r="VRN95" s="253"/>
      <c r="VRO95" s="253"/>
      <c r="VRP95" s="253"/>
      <c r="VRQ95" s="253"/>
      <c r="VRR95" s="253"/>
      <c r="VRS95" s="253"/>
      <c r="VRT95" s="253"/>
      <c r="VRU95" s="253"/>
      <c r="VRV95" s="253"/>
      <c r="VRW95" s="253"/>
      <c r="VRX95" s="253"/>
      <c r="VRY95" s="253"/>
      <c r="VRZ95" s="253"/>
      <c r="VSA95" s="253"/>
      <c r="VSB95" s="253"/>
      <c r="VSC95" s="253"/>
      <c r="VSD95" s="253"/>
      <c r="VSE95" s="253"/>
      <c r="VSF95" s="253"/>
      <c r="VSG95" s="253"/>
      <c r="VSH95" s="253"/>
      <c r="VSI95" s="253"/>
      <c r="VSJ95" s="253"/>
      <c r="VSK95" s="253"/>
      <c r="VSL95" s="253"/>
      <c r="VSM95" s="253"/>
      <c r="VSN95" s="253"/>
      <c r="VSO95" s="253"/>
      <c r="VSP95" s="253"/>
      <c r="VSQ95" s="253"/>
      <c r="VSR95" s="253"/>
      <c r="VSS95" s="253"/>
      <c r="VST95" s="253"/>
      <c r="VSU95" s="253"/>
      <c r="VSV95" s="253"/>
      <c r="VSW95" s="253"/>
      <c r="VSX95" s="253"/>
      <c r="VSY95" s="253"/>
      <c r="VSZ95" s="253"/>
      <c r="VTA95" s="253"/>
      <c r="VTB95" s="253"/>
      <c r="VTC95" s="253"/>
      <c r="VTD95" s="253"/>
      <c r="VTE95" s="253"/>
      <c r="VTF95" s="253"/>
      <c r="VTG95" s="253"/>
      <c r="VTH95" s="253"/>
      <c r="VTI95" s="253"/>
      <c r="VTJ95" s="253"/>
      <c r="VTK95" s="253"/>
      <c r="VTL95" s="253"/>
      <c r="VTM95" s="253"/>
      <c r="VTN95" s="253"/>
      <c r="VTO95" s="253"/>
      <c r="VTP95" s="253"/>
      <c r="VTQ95" s="253"/>
      <c r="VTR95" s="253"/>
      <c r="VTS95" s="253"/>
      <c r="VTT95" s="253"/>
      <c r="VTU95" s="253"/>
      <c r="VTV95" s="253"/>
      <c r="VTW95" s="253"/>
      <c r="VTX95" s="253"/>
      <c r="VTY95" s="253"/>
      <c r="VTZ95" s="253"/>
      <c r="VUA95" s="253"/>
      <c r="VUB95" s="253"/>
      <c r="VUC95" s="253"/>
      <c r="VUD95" s="253"/>
      <c r="VUE95" s="253"/>
      <c r="VUF95" s="253"/>
      <c r="VUG95" s="253"/>
      <c r="VUH95" s="253"/>
      <c r="VUI95" s="253"/>
      <c r="VUJ95" s="253"/>
      <c r="VUK95" s="253"/>
      <c r="VUL95" s="253"/>
      <c r="VUM95" s="253"/>
      <c r="VUN95" s="253"/>
      <c r="VUO95" s="253"/>
      <c r="VUP95" s="253"/>
      <c r="VUQ95" s="253"/>
      <c r="VUR95" s="253"/>
      <c r="VUS95" s="253"/>
      <c r="VUT95" s="253"/>
      <c r="VUU95" s="253"/>
      <c r="VUV95" s="253"/>
      <c r="VUW95" s="253"/>
      <c r="VUX95" s="253"/>
      <c r="VUY95" s="253"/>
      <c r="VUZ95" s="253"/>
      <c r="VVA95" s="253"/>
      <c r="VVB95" s="253"/>
      <c r="VVC95" s="253"/>
      <c r="VVD95" s="253"/>
      <c r="VVE95" s="253"/>
      <c r="VVF95" s="253"/>
      <c r="VVG95" s="253"/>
      <c r="VVH95" s="253"/>
      <c r="VVI95" s="253"/>
      <c r="VVJ95" s="253"/>
      <c r="VVK95" s="253"/>
      <c r="VVL95" s="253"/>
      <c r="VVM95" s="253"/>
      <c r="VVN95" s="253"/>
      <c r="VVO95" s="253"/>
      <c r="VVP95" s="253"/>
      <c r="VVQ95" s="253"/>
      <c r="VVR95" s="253"/>
      <c r="VVS95" s="253"/>
      <c r="VVT95" s="253"/>
      <c r="VVU95" s="253"/>
      <c r="VVV95" s="253"/>
      <c r="VVW95" s="253"/>
      <c r="VVX95" s="253"/>
      <c r="VVY95" s="253"/>
      <c r="VVZ95" s="253"/>
      <c r="VWA95" s="253"/>
      <c r="VWB95" s="253"/>
      <c r="VWC95" s="253"/>
      <c r="VWD95" s="253"/>
      <c r="VWE95" s="253"/>
      <c r="VWF95" s="253"/>
      <c r="VWG95" s="253"/>
      <c r="VWH95" s="253"/>
      <c r="VWI95" s="253"/>
      <c r="VWJ95" s="253"/>
      <c r="VWK95" s="253"/>
      <c r="VWL95" s="253"/>
      <c r="VWM95" s="253"/>
      <c r="VWN95" s="253"/>
      <c r="VWO95" s="253"/>
      <c r="VWP95" s="253"/>
      <c r="VWQ95" s="253"/>
      <c r="VWR95" s="253"/>
      <c r="VWS95" s="253"/>
      <c r="VWT95" s="253"/>
      <c r="VWU95" s="253"/>
      <c r="VWV95" s="253"/>
      <c r="VWW95" s="253"/>
      <c r="VWX95" s="253"/>
      <c r="VWY95" s="253"/>
      <c r="VWZ95" s="253"/>
      <c r="VXA95" s="253"/>
      <c r="VXB95" s="253"/>
      <c r="VXC95" s="253"/>
      <c r="VXD95" s="253"/>
      <c r="VXE95" s="253"/>
      <c r="VXF95" s="253"/>
      <c r="VXG95" s="253"/>
      <c r="VXH95" s="253"/>
      <c r="VXI95" s="253"/>
      <c r="VXJ95" s="253"/>
      <c r="VXK95" s="253"/>
      <c r="VXL95" s="253"/>
      <c r="VXM95" s="253"/>
      <c r="VXN95" s="253"/>
      <c r="VXO95" s="253"/>
      <c r="VXP95" s="253"/>
      <c r="VXQ95" s="253"/>
      <c r="VXR95" s="253"/>
      <c r="VXS95" s="253"/>
      <c r="VXT95" s="253"/>
      <c r="VXU95" s="253"/>
      <c r="VXV95" s="253"/>
      <c r="VXW95" s="253"/>
      <c r="VXX95" s="253"/>
      <c r="VXY95" s="253"/>
      <c r="VXZ95" s="253"/>
      <c r="VYA95" s="253"/>
      <c r="VYB95" s="253"/>
      <c r="VYC95" s="253"/>
      <c r="VYD95" s="253"/>
      <c r="VYE95" s="253"/>
      <c r="VYF95" s="253"/>
      <c r="VYG95" s="253"/>
      <c r="VYH95" s="253"/>
      <c r="VYI95" s="253"/>
      <c r="VYJ95" s="253"/>
      <c r="VYK95" s="253"/>
      <c r="VYL95" s="253"/>
      <c r="VYM95" s="253"/>
      <c r="VYN95" s="253"/>
      <c r="VYO95" s="253"/>
      <c r="VYP95" s="253"/>
      <c r="VYQ95" s="253"/>
      <c r="VYR95" s="253"/>
      <c r="VYS95" s="253"/>
      <c r="VYT95" s="253"/>
      <c r="VYU95" s="253"/>
      <c r="VYV95" s="253"/>
      <c r="VYW95" s="253"/>
      <c r="VYX95" s="253"/>
      <c r="VYY95" s="253"/>
      <c r="VYZ95" s="253"/>
      <c r="VZA95" s="253"/>
      <c r="VZB95" s="253"/>
      <c r="VZC95" s="253"/>
      <c r="VZD95" s="253"/>
      <c r="VZE95" s="253"/>
      <c r="VZF95" s="253"/>
      <c r="VZG95" s="253"/>
      <c r="VZH95" s="253"/>
      <c r="VZI95" s="253"/>
      <c r="VZJ95" s="253"/>
      <c r="VZK95" s="253"/>
      <c r="VZL95" s="253"/>
      <c r="VZM95" s="253"/>
      <c r="VZN95" s="253"/>
      <c r="VZO95" s="253"/>
      <c r="VZP95" s="253"/>
      <c r="VZQ95" s="253"/>
      <c r="VZR95" s="253"/>
      <c r="VZS95" s="253"/>
      <c r="VZT95" s="253"/>
      <c r="VZU95" s="253"/>
      <c r="VZV95" s="253"/>
      <c r="VZW95" s="253"/>
      <c r="VZX95" s="253"/>
      <c r="VZY95" s="253"/>
      <c r="VZZ95" s="253"/>
      <c r="WAA95" s="253"/>
      <c r="WAB95" s="253"/>
      <c r="WAC95" s="253"/>
      <c r="WAD95" s="253"/>
      <c r="WAE95" s="253"/>
      <c r="WAF95" s="253"/>
      <c r="WAG95" s="253"/>
      <c r="WAH95" s="253"/>
      <c r="WAI95" s="253"/>
      <c r="WAJ95" s="253"/>
      <c r="WAK95" s="253"/>
      <c r="WAL95" s="253"/>
      <c r="WAM95" s="253"/>
      <c r="WAN95" s="253"/>
      <c r="WAO95" s="253"/>
      <c r="WAP95" s="253"/>
      <c r="WAQ95" s="253"/>
      <c r="WAR95" s="253"/>
      <c r="WAS95" s="253"/>
      <c r="WAT95" s="253"/>
      <c r="WAU95" s="253"/>
      <c r="WAV95" s="253"/>
      <c r="WAW95" s="253"/>
      <c r="WAX95" s="253"/>
      <c r="WAY95" s="253"/>
      <c r="WAZ95" s="253"/>
      <c r="WBA95" s="253"/>
      <c r="WBB95" s="253"/>
      <c r="WBC95" s="253"/>
      <c r="WBD95" s="253"/>
      <c r="WBE95" s="253"/>
      <c r="WBF95" s="253"/>
      <c r="WBG95" s="253"/>
      <c r="WBH95" s="253"/>
      <c r="WBI95" s="253"/>
      <c r="WBJ95" s="253"/>
      <c r="WBK95" s="253"/>
      <c r="WBL95" s="253"/>
      <c r="WBM95" s="253"/>
      <c r="WBN95" s="253"/>
      <c r="WBO95" s="253"/>
      <c r="WBP95" s="253"/>
      <c r="WBQ95" s="253"/>
      <c r="WBR95" s="253"/>
      <c r="WBS95" s="253"/>
      <c r="WBT95" s="253"/>
      <c r="WBU95" s="253"/>
      <c r="WBV95" s="253"/>
      <c r="WBW95" s="253"/>
      <c r="WBX95" s="253"/>
      <c r="WBY95" s="253"/>
      <c r="WBZ95" s="253"/>
      <c r="WCA95" s="253"/>
      <c r="WCB95" s="253"/>
      <c r="WCC95" s="253"/>
      <c r="WCD95" s="253"/>
      <c r="WCE95" s="253"/>
      <c r="WCF95" s="253"/>
      <c r="WCG95" s="253"/>
      <c r="WCH95" s="253"/>
      <c r="WCI95" s="253"/>
      <c r="WCJ95" s="253"/>
      <c r="WCK95" s="253"/>
      <c r="WCL95" s="253"/>
      <c r="WCM95" s="253"/>
      <c r="WCN95" s="253"/>
      <c r="WCO95" s="253"/>
      <c r="WCP95" s="253"/>
      <c r="WCQ95" s="253"/>
      <c r="WCR95" s="253"/>
      <c r="WCS95" s="253"/>
      <c r="WCT95" s="253"/>
      <c r="WCU95" s="253"/>
      <c r="WCV95" s="253"/>
      <c r="WCW95" s="253"/>
      <c r="WCX95" s="253"/>
      <c r="WCY95" s="253"/>
      <c r="WCZ95" s="253"/>
      <c r="WDA95" s="253"/>
      <c r="WDB95" s="253"/>
      <c r="WDC95" s="253"/>
      <c r="WDD95" s="253"/>
      <c r="WDE95" s="253"/>
      <c r="WDF95" s="253"/>
      <c r="WDG95" s="253"/>
      <c r="WDH95" s="253"/>
      <c r="WDI95" s="253"/>
      <c r="WDJ95" s="253"/>
      <c r="WDK95" s="253"/>
      <c r="WDL95" s="253"/>
      <c r="WDM95" s="253"/>
      <c r="WDN95" s="253"/>
      <c r="WDO95" s="253"/>
      <c r="WDP95" s="253"/>
      <c r="WDQ95" s="253"/>
      <c r="WDR95" s="253"/>
      <c r="WDS95" s="253"/>
      <c r="WDT95" s="253"/>
      <c r="WDU95" s="253"/>
      <c r="WDV95" s="253"/>
      <c r="WDW95" s="253"/>
      <c r="WDX95" s="253"/>
      <c r="WDY95" s="253"/>
      <c r="WDZ95" s="253"/>
      <c r="WEA95" s="253"/>
      <c r="WEB95" s="253"/>
      <c r="WEC95" s="253"/>
      <c r="WED95" s="253"/>
      <c r="WEE95" s="253"/>
      <c r="WEF95" s="253"/>
      <c r="WEG95" s="253"/>
      <c r="WEH95" s="253"/>
      <c r="WEI95" s="253"/>
      <c r="WEJ95" s="253"/>
      <c r="WEK95" s="253"/>
      <c r="WEL95" s="253"/>
      <c r="WEM95" s="253"/>
      <c r="WEN95" s="253"/>
      <c r="WEO95" s="253"/>
      <c r="WEP95" s="253"/>
      <c r="WEQ95" s="253"/>
      <c r="WER95" s="253"/>
      <c r="WES95" s="253"/>
      <c r="WET95" s="253"/>
      <c r="WEU95" s="253"/>
      <c r="WEV95" s="253"/>
      <c r="WEW95" s="253"/>
      <c r="WEX95" s="253"/>
      <c r="WEY95" s="253"/>
      <c r="WEZ95" s="253"/>
      <c r="WFA95" s="253"/>
      <c r="WFB95" s="253"/>
      <c r="WFC95" s="253"/>
      <c r="WFD95" s="253"/>
      <c r="WFE95" s="253"/>
      <c r="WFF95" s="253"/>
      <c r="WFG95" s="253"/>
      <c r="WFH95" s="253"/>
      <c r="WFI95" s="253"/>
      <c r="WFJ95" s="253"/>
      <c r="WFK95" s="253"/>
      <c r="WFL95" s="253"/>
      <c r="WFM95" s="253"/>
      <c r="WFN95" s="253"/>
      <c r="WFO95" s="253"/>
      <c r="WFP95" s="253"/>
      <c r="WFQ95" s="253"/>
      <c r="WFR95" s="253"/>
      <c r="WFS95" s="253"/>
      <c r="WFT95" s="253"/>
      <c r="WFU95" s="253"/>
      <c r="WFV95" s="253"/>
      <c r="WFW95" s="253"/>
      <c r="WFX95" s="253"/>
      <c r="WFY95" s="253"/>
      <c r="WFZ95" s="253"/>
      <c r="WGA95" s="253"/>
      <c r="WGB95" s="253"/>
      <c r="WGC95" s="253"/>
      <c r="WGD95" s="253"/>
      <c r="WGE95" s="253"/>
      <c r="WGF95" s="253"/>
      <c r="WGG95" s="253"/>
      <c r="WGH95" s="253"/>
      <c r="WGI95" s="253"/>
      <c r="WGJ95" s="253"/>
      <c r="WGK95" s="253"/>
      <c r="WGL95" s="253"/>
      <c r="WGM95" s="253"/>
      <c r="WGN95" s="253"/>
      <c r="WGO95" s="253"/>
      <c r="WGP95" s="253"/>
      <c r="WGQ95" s="253"/>
      <c r="WGR95" s="253"/>
      <c r="WGS95" s="253"/>
      <c r="WGT95" s="253"/>
      <c r="WGU95" s="253"/>
      <c r="WGV95" s="253"/>
      <c r="WGW95" s="253"/>
      <c r="WGX95" s="253"/>
      <c r="WGY95" s="253"/>
      <c r="WGZ95" s="253"/>
      <c r="WHA95" s="253"/>
      <c r="WHB95" s="253"/>
      <c r="WHC95" s="253"/>
      <c r="WHD95" s="253"/>
      <c r="WHE95" s="253"/>
      <c r="WHF95" s="253"/>
      <c r="WHG95" s="253"/>
      <c r="WHH95" s="253"/>
      <c r="WHI95" s="253"/>
      <c r="WHJ95" s="253"/>
      <c r="WHK95" s="253"/>
      <c r="WHL95" s="253"/>
      <c r="WHM95" s="253"/>
      <c r="WHN95" s="253"/>
      <c r="WHO95" s="253"/>
      <c r="WHP95" s="253"/>
      <c r="WHQ95" s="253"/>
      <c r="WHR95" s="253"/>
      <c r="WHS95" s="253"/>
      <c r="WHT95" s="253"/>
      <c r="WHU95" s="253"/>
      <c r="WHV95" s="253"/>
      <c r="WHW95" s="253"/>
      <c r="WHX95" s="253"/>
      <c r="WHY95" s="253"/>
      <c r="WHZ95" s="253"/>
      <c r="WIA95" s="253"/>
      <c r="WIB95" s="253"/>
      <c r="WIC95" s="253"/>
      <c r="WID95" s="253"/>
      <c r="WIE95" s="253"/>
      <c r="WIF95" s="253"/>
      <c r="WIG95" s="253"/>
      <c r="WIH95" s="253"/>
      <c r="WII95" s="253"/>
      <c r="WIJ95" s="253"/>
      <c r="WIK95" s="253"/>
      <c r="WIL95" s="253"/>
      <c r="WIM95" s="253"/>
      <c r="WIN95" s="253"/>
      <c r="WIO95" s="253"/>
      <c r="WIP95" s="253"/>
      <c r="WIQ95" s="253"/>
      <c r="WIR95" s="253"/>
      <c r="WIS95" s="253"/>
      <c r="WIT95" s="253"/>
      <c r="WIU95" s="253"/>
      <c r="WIV95" s="253"/>
      <c r="WIW95" s="253"/>
      <c r="WIX95" s="253"/>
      <c r="WIY95" s="253"/>
      <c r="WIZ95" s="253"/>
      <c r="WJA95" s="253"/>
      <c r="WJB95" s="253"/>
      <c r="WJC95" s="253"/>
      <c r="WJD95" s="253"/>
      <c r="WJE95" s="253"/>
      <c r="WJF95" s="253"/>
      <c r="WJG95" s="253"/>
      <c r="WJH95" s="253"/>
      <c r="WJI95" s="253"/>
      <c r="WJJ95" s="253"/>
      <c r="WJK95" s="253"/>
      <c r="WJL95" s="253"/>
      <c r="WJM95" s="253"/>
      <c r="WJN95" s="253"/>
      <c r="WJO95" s="253"/>
      <c r="WJP95" s="253"/>
      <c r="WJQ95" s="253"/>
      <c r="WJR95" s="253"/>
      <c r="WJS95" s="253"/>
      <c r="WJT95" s="253"/>
      <c r="WJU95" s="253"/>
      <c r="WJV95" s="253"/>
      <c r="WJW95" s="253"/>
      <c r="WJX95" s="253"/>
      <c r="WJY95" s="253"/>
      <c r="WJZ95" s="253"/>
      <c r="WKA95" s="253"/>
      <c r="WKB95" s="253"/>
      <c r="WKC95" s="253"/>
      <c r="WKD95" s="253"/>
      <c r="WKE95" s="253"/>
      <c r="WKF95" s="253"/>
      <c r="WKG95" s="253"/>
      <c r="WKH95" s="253"/>
      <c r="WKI95" s="253"/>
      <c r="WKJ95" s="253"/>
      <c r="WKK95" s="253"/>
      <c r="WKL95" s="253"/>
      <c r="WKM95" s="253"/>
      <c r="WKN95" s="253"/>
      <c r="WKO95" s="253"/>
      <c r="WKP95" s="253"/>
      <c r="WKQ95" s="253"/>
      <c r="WKR95" s="253"/>
      <c r="WKS95" s="253"/>
      <c r="WKT95" s="253"/>
      <c r="WKU95" s="253"/>
      <c r="WKV95" s="253"/>
      <c r="WKW95" s="253"/>
      <c r="WKX95" s="253"/>
      <c r="WKY95" s="253"/>
      <c r="WKZ95" s="253"/>
      <c r="WLA95" s="253"/>
      <c r="WLB95" s="253"/>
      <c r="WLC95" s="253"/>
      <c r="WLD95" s="253"/>
      <c r="WLE95" s="253"/>
      <c r="WLF95" s="253"/>
      <c r="WLG95" s="253"/>
      <c r="WLH95" s="253"/>
      <c r="WLI95" s="253"/>
      <c r="WLJ95" s="253"/>
      <c r="WLK95" s="253"/>
      <c r="WLL95" s="253"/>
      <c r="WLM95" s="253"/>
      <c r="WLN95" s="253"/>
      <c r="WLO95" s="253"/>
      <c r="WLP95" s="253"/>
      <c r="WLQ95" s="253"/>
      <c r="WLR95" s="253"/>
      <c r="WLS95" s="253"/>
      <c r="WLT95" s="253"/>
      <c r="WLU95" s="253"/>
      <c r="WLV95" s="253"/>
      <c r="WLW95" s="253"/>
      <c r="WLX95" s="253"/>
      <c r="WLY95" s="253"/>
      <c r="WLZ95" s="253"/>
      <c r="WMA95" s="253"/>
      <c r="WMB95" s="253"/>
      <c r="WMC95" s="253"/>
      <c r="WMD95" s="253"/>
      <c r="WME95" s="253"/>
      <c r="WMF95" s="253"/>
      <c r="WMG95" s="253"/>
      <c r="WMH95" s="253"/>
      <c r="WMI95" s="253"/>
      <c r="WMJ95" s="253"/>
      <c r="WMK95" s="253"/>
      <c r="WML95" s="253"/>
      <c r="WMM95" s="253"/>
      <c r="WMN95" s="253"/>
      <c r="WMO95" s="253"/>
      <c r="WMP95" s="253"/>
      <c r="WMQ95" s="253"/>
      <c r="WMR95" s="253"/>
      <c r="WMS95" s="253"/>
      <c r="WMT95" s="253"/>
      <c r="WMU95" s="253"/>
      <c r="WMV95" s="253"/>
      <c r="WMW95" s="253"/>
      <c r="WMX95" s="253"/>
      <c r="WMY95" s="253"/>
      <c r="WMZ95" s="253"/>
      <c r="WNA95" s="253"/>
      <c r="WNB95" s="253"/>
      <c r="WNC95" s="253"/>
      <c r="WND95" s="253"/>
      <c r="WNE95" s="253"/>
      <c r="WNF95" s="253"/>
      <c r="WNG95" s="253"/>
      <c r="WNH95" s="253"/>
      <c r="WNI95" s="253"/>
      <c r="WNJ95" s="253"/>
      <c r="WNK95" s="253"/>
      <c r="WNL95" s="253"/>
      <c r="WNM95" s="253"/>
      <c r="WNN95" s="253"/>
      <c r="WNO95" s="253"/>
      <c r="WNP95" s="253"/>
      <c r="WNQ95" s="253"/>
      <c r="WNR95" s="253"/>
      <c r="WNS95" s="253"/>
      <c r="WNT95" s="253"/>
      <c r="WNU95" s="253"/>
      <c r="WNV95" s="253"/>
      <c r="WNW95" s="253"/>
      <c r="WNX95" s="253"/>
      <c r="WNY95" s="253"/>
      <c r="WNZ95" s="253"/>
      <c r="WOA95" s="253"/>
      <c r="WOB95" s="253"/>
      <c r="WOC95" s="253"/>
      <c r="WOD95" s="253"/>
      <c r="WOE95" s="253"/>
      <c r="WOF95" s="253"/>
      <c r="WOG95" s="253"/>
      <c r="WOH95" s="253"/>
      <c r="WOI95" s="253"/>
      <c r="WOJ95" s="253"/>
      <c r="WOK95" s="253"/>
      <c r="WOL95" s="253"/>
      <c r="WOM95" s="253"/>
      <c r="WON95" s="253"/>
      <c r="WOO95" s="253"/>
      <c r="WOP95" s="253"/>
      <c r="WOQ95" s="253"/>
      <c r="WOR95" s="253"/>
      <c r="WOS95" s="253"/>
      <c r="WOT95" s="253"/>
      <c r="WOU95" s="253"/>
      <c r="WOV95" s="253"/>
      <c r="WOW95" s="253"/>
      <c r="WOX95" s="253"/>
      <c r="WOY95" s="253"/>
      <c r="WOZ95" s="253"/>
      <c r="WPA95" s="253"/>
      <c r="WPB95" s="253"/>
      <c r="WPC95" s="253"/>
      <c r="WPD95" s="253"/>
      <c r="WPE95" s="253"/>
      <c r="WPF95" s="253"/>
      <c r="WPG95" s="253"/>
      <c r="WPH95" s="253"/>
      <c r="WPI95" s="253"/>
      <c r="WPJ95" s="253"/>
      <c r="WPK95" s="253"/>
      <c r="WPL95" s="253"/>
      <c r="WPM95" s="253"/>
      <c r="WPN95" s="253"/>
      <c r="WPO95" s="253"/>
      <c r="WPP95" s="253"/>
      <c r="WPQ95" s="253"/>
      <c r="WPR95" s="253"/>
      <c r="WPS95" s="253"/>
      <c r="WPT95" s="253"/>
      <c r="WPU95" s="253"/>
      <c r="WPV95" s="253"/>
      <c r="WPW95" s="253"/>
      <c r="WPX95" s="253"/>
      <c r="WPY95" s="253"/>
      <c r="WPZ95" s="253"/>
      <c r="WQA95" s="253"/>
      <c r="WQB95" s="253"/>
      <c r="WQC95" s="253"/>
      <c r="WQD95" s="253"/>
      <c r="WQE95" s="253"/>
      <c r="WQF95" s="253"/>
      <c r="WQG95" s="253"/>
      <c r="WQH95" s="253"/>
      <c r="WQI95" s="253"/>
      <c r="WQJ95" s="253"/>
      <c r="WQK95" s="253"/>
      <c r="WQL95" s="253"/>
      <c r="WQM95" s="253"/>
      <c r="WQN95" s="253"/>
      <c r="WQO95" s="253"/>
      <c r="WQP95" s="253"/>
      <c r="WQQ95" s="253"/>
      <c r="WQR95" s="253"/>
      <c r="WQS95" s="253"/>
      <c r="WQT95" s="253"/>
      <c r="WQU95" s="253"/>
      <c r="WQV95" s="253"/>
      <c r="WQW95" s="253"/>
      <c r="WQX95" s="253"/>
      <c r="WQY95" s="253"/>
      <c r="WQZ95" s="253"/>
      <c r="WRA95" s="253"/>
      <c r="WRB95" s="253"/>
      <c r="WRC95" s="253"/>
      <c r="WRD95" s="253"/>
      <c r="WRE95" s="253"/>
      <c r="WRF95" s="253"/>
      <c r="WRG95" s="253"/>
      <c r="WRH95" s="253"/>
      <c r="WRI95" s="253"/>
      <c r="WRJ95" s="253"/>
      <c r="WRK95" s="253"/>
      <c r="WRL95" s="253"/>
      <c r="WRM95" s="253"/>
      <c r="WRN95" s="253"/>
      <c r="WRO95" s="253"/>
      <c r="WRP95" s="253"/>
      <c r="WRQ95" s="253"/>
      <c r="WRR95" s="253"/>
      <c r="WRS95" s="253"/>
      <c r="WRT95" s="253"/>
      <c r="WRU95" s="253"/>
      <c r="WRV95" s="253"/>
      <c r="WRW95" s="253"/>
      <c r="WRX95" s="253"/>
      <c r="WRY95" s="253"/>
      <c r="WRZ95" s="253"/>
      <c r="WSA95" s="253"/>
      <c r="WSB95" s="253"/>
      <c r="WSC95" s="253"/>
      <c r="WSD95" s="253"/>
      <c r="WSE95" s="253"/>
      <c r="WSF95" s="253"/>
      <c r="WSG95" s="253"/>
      <c r="WSH95" s="253"/>
      <c r="WSI95" s="253"/>
      <c r="WSJ95" s="253"/>
      <c r="WSK95" s="253"/>
      <c r="WSL95" s="253"/>
      <c r="WSM95" s="253"/>
      <c r="WSN95" s="253"/>
      <c r="WSO95" s="253"/>
      <c r="WSP95" s="253"/>
      <c r="WSQ95" s="253"/>
      <c r="WSR95" s="253"/>
      <c r="WSS95" s="253"/>
      <c r="WST95" s="253"/>
      <c r="WSU95" s="253"/>
      <c r="WSV95" s="253"/>
      <c r="WSW95" s="253"/>
      <c r="WSX95" s="253"/>
      <c r="WSY95" s="253"/>
      <c r="WSZ95" s="253"/>
      <c r="WTA95" s="253"/>
      <c r="WTB95" s="253"/>
      <c r="WTC95" s="253"/>
      <c r="WTD95" s="253"/>
      <c r="WTE95" s="253"/>
      <c r="WTF95" s="253"/>
      <c r="WTG95" s="253"/>
      <c r="WTH95" s="253"/>
      <c r="WTI95" s="253"/>
      <c r="WTJ95" s="253"/>
      <c r="WTK95" s="253"/>
      <c r="WTL95" s="253"/>
      <c r="WTM95" s="253"/>
      <c r="WTN95" s="253"/>
      <c r="WTO95" s="253"/>
      <c r="WTP95" s="253"/>
      <c r="WTQ95" s="253"/>
      <c r="WTR95" s="253"/>
      <c r="WTS95" s="253"/>
      <c r="WTT95" s="253"/>
      <c r="WTU95" s="253"/>
      <c r="WTV95" s="253"/>
      <c r="WTW95" s="253"/>
      <c r="WTX95" s="253"/>
      <c r="WTY95" s="253"/>
      <c r="WTZ95" s="253"/>
      <c r="WUA95" s="253"/>
      <c r="WUB95" s="253"/>
      <c r="WUC95" s="253"/>
      <c r="WUD95" s="253"/>
      <c r="WUE95" s="253"/>
      <c r="WUF95" s="253"/>
      <c r="WUG95" s="253"/>
      <c r="WUH95" s="253"/>
      <c r="WUI95" s="253"/>
      <c r="WUJ95" s="253"/>
      <c r="WUK95" s="253"/>
      <c r="WUL95" s="253"/>
      <c r="WUM95" s="253"/>
      <c r="WUN95" s="253"/>
      <c r="WUO95" s="253"/>
      <c r="WUP95" s="253"/>
      <c r="WUQ95" s="253"/>
      <c r="WUR95" s="253"/>
      <c r="WUS95" s="253"/>
      <c r="WUT95" s="253"/>
      <c r="WUU95" s="253"/>
      <c r="WUV95" s="253"/>
      <c r="WUW95" s="253"/>
      <c r="WUX95" s="253"/>
      <c r="WUY95" s="253"/>
      <c r="WUZ95" s="253"/>
      <c r="WVA95" s="253"/>
      <c r="WVB95" s="253"/>
      <c r="WVC95" s="253"/>
      <c r="WVD95" s="253"/>
      <c r="WVE95" s="253"/>
      <c r="WVF95" s="253"/>
      <c r="WVG95" s="253"/>
      <c r="WVH95" s="253"/>
      <c r="WVI95" s="253"/>
      <c r="WVJ95" s="253"/>
      <c r="WVK95" s="253"/>
      <c r="WVL95" s="253"/>
      <c r="WVM95" s="253"/>
      <c r="WVN95" s="253"/>
      <c r="WVO95" s="253"/>
      <c r="WVP95" s="253"/>
      <c r="WVQ95" s="253"/>
      <c r="WVR95" s="253"/>
      <c r="WVS95" s="253"/>
      <c r="WVT95" s="253"/>
      <c r="WVU95" s="253"/>
      <c r="WVV95" s="253"/>
      <c r="WVW95" s="253"/>
      <c r="WVX95" s="253"/>
      <c r="WVY95" s="253"/>
      <c r="WVZ95" s="253"/>
      <c r="WWA95" s="253"/>
      <c r="WWB95" s="253"/>
      <c r="WWC95" s="253"/>
      <c r="WWD95" s="253"/>
      <c r="WWE95" s="253"/>
      <c r="WWF95" s="253"/>
      <c r="WWG95" s="253"/>
      <c r="WWH95" s="253"/>
      <c r="WWI95" s="253"/>
      <c r="WWJ95" s="253"/>
      <c r="WWK95" s="253"/>
      <c r="WWL95" s="253"/>
      <c r="WWM95" s="253"/>
      <c r="WWN95" s="253"/>
      <c r="WWO95" s="253"/>
      <c r="WWP95" s="253"/>
      <c r="WWQ95" s="253"/>
      <c r="WWR95" s="253"/>
      <c r="WWS95" s="253"/>
      <c r="WWT95" s="253"/>
      <c r="WWU95" s="253"/>
      <c r="WWV95" s="253"/>
      <c r="WWW95" s="253"/>
      <c r="WWX95" s="253"/>
      <c r="WWY95" s="253"/>
      <c r="WWZ95" s="253"/>
      <c r="WXA95" s="253"/>
      <c r="WXB95" s="253"/>
      <c r="WXC95" s="253"/>
      <c r="WXD95" s="253"/>
      <c r="WXE95" s="253"/>
      <c r="WXF95" s="253"/>
      <c r="WXG95" s="253"/>
      <c r="WXH95" s="253"/>
      <c r="WXI95" s="253"/>
      <c r="WXJ95" s="253"/>
      <c r="WXK95" s="253"/>
      <c r="WXL95" s="253"/>
      <c r="WXM95" s="253"/>
      <c r="WXN95" s="253"/>
      <c r="WXO95" s="253"/>
      <c r="WXP95" s="253"/>
      <c r="WXQ95" s="253"/>
      <c r="WXR95" s="253"/>
      <c r="WXS95" s="253"/>
      <c r="WXT95" s="253"/>
      <c r="WXU95" s="253"/>
      <c r="WXV95" s="253"/>
      <c r="WXW95" s="253"/>
      <c r="WXX95" s="253"/>
      <c r="WXY95" s="253"/>
      <c r="WXZ95" s="253"/>
      <c r="WYA95" s="253"/>
      <c r="WYB95" s="253"/>
      <c r="WYC95" s="253"/>
      <c r="WYD95" s="253"/>
      <c r="WYE95" s="253"/>
      <c r="WYF95" s="253"/>
      <c r="WYG95" s="253"/>
      <c r="WYH95" s="253"/>
      <c r="WYI95" s="253"/>
      <c r="WYJ95" s="253"/>
      <c r="WYK95" s="253"/>
      <c r="WYL95" s="253"/>
      <c r="WYM95" s="253"/>
      <c r="WYN95" s="253"/>
      <c r="WYO95" s="253"/>
      <c r="WYP95" s="253"/>
      <c r="WYQ95" s="253"/>
      <c r="WYR95" s="253"/>
      <c r="WYS95" s="253"/>
      <c r="WYT95" s="253"/>
      <c r="WYU95" s="253"/>
      <c r="WYV95" s="253"/>
      <c r="WYW95" s="253"/>
      <c r="WYX95" s="253"/>
      <c r="WYY95" s="253"/>
      <c r="WYZ95" s="253"/>
      <c r="WZA95" s="253"/>
      <c r="WZB95" s="253"/>
      <c r="WZC95" s="253"/>
      <c r="WZD95" s="253"/>
      <c r="WZE95" s="253"/>
      <c r="WZF95" s="253"/>
      <c r="WZG95" s="253"/>
      <c r="WZH95" s="253"/>
      <c r="WZI95" s="253"/>
      <c r="WZJ95" s="253"/>
      <c r="WZK95" s="253"/>
      <c r="WZL95" s="253"/>
      <c r="WZM95" s="253"/>
      <c r="WZN95" s="253"/>
      <c r="WZO95" s="253"/>
      <c r="WZP95" s="253"/>
      <c r="WZQ95" s="253"/>
      <c r="WZR95" s="253"/>
      <c r="WZS95" s="253"/>
      <c r="WZT95" s="253"/>
      <c r="WZU95" s="253"/>
      <c r="WZV95" s="253"/>
      <c r="WZW95" s="253"/>
      <c r="WZX95" s="253"/>
      <c r="WZY95" s="253"/>
      <c r="WZZ95" s="253"/>
      <c r="XAA95" s="253"/>
      <c r="XAB95" s="253"/>
      <c r="XAC95" s="253"/>
      <c r="XAD95" s="253"/>
      <c r="XAE95" s="253"/>
      <c r="XAF95" s="253"/>
      <c r="XAG95" s="253"/>
      <c r="XAH95" s="253"/>
      <c r="XAI95" s="253"/>
      <c r="XAJ95" s="253"/>
      <c r="XAK95" s="253"/>
      <c r="XAL95" s="253"/>
      <c r="XAM95" s="253"/>
      <c r="XAN95" s="253"/>
      <c r="XAO95" s="253"/>
      <c r="XAP95" s="253"/>
      <c r="XAQ95" s="253"/>
      <c r="XAR95" s="253"/>
      <c r="XAS95" s="253"/>
      <c r="XAT95" s="253"/>
      <c r="XAU95" s="253"/>
      <c r="XAV95" s="253"/>
      <c r="XAW95" s="253"/>
      <c r="XAX95" s="253"/>
      <c r="XAY95" s="253"/>
      <c r="XAZ95" s="253"/>
      <c r="XBA95" s="253"/>
      <c r="XBB95" s="253"/>
      <c r="XBC95" s="253"/>
      <c r="XBD95" s="253"/>
      <c r="XBE95" s="253"/>
      <c r="XBF95" s="253"/>
      <c r="XBG95" s="253"/>
      <c r="XBH95" s="253"/>
      <c r="XBI95" s="253"/>
      <c r="XBJ95" s="253"/>
      <c r="XBK95" s="253"/>
      <c r="XBL95" s="253"/>
      <c r="XBM95" s="253"/>
      <c r="XBN95" s="253"/>
      <c r="XBO95" s="253"/>
      <c r="XBP95" s="253"/>
      <c r="XBQ95" s="253"/>
      <c r="XBR95" s="253"/>
      <c r="XBS95" s="253"/>
      <c r="XBT95" s="253"/>
      <c r="XBU95" s="253"/>
      <c r="XBV95" s="253"/>
      <c r="XBW95" s="253"/>
      <c r="XBX95" s="253"/>
      <c r="XBY95" s="253"/>
      <c r="XBZ95" s="253"/>
      <c r="XCA95" s="253"/>
      <c r="XCB95" s="253"/>
      <c r="XCC95" s="253"/>
      <c r="XCD95" s="253"/>
      <c r="XCE95" s="253"/>
      <c r="XCF95" s="253"/>
      <c r="XCG95" s="253"/>
      <c r="XCH95" s="253"/>
      <c r="XCI95" s="253"/>
      <c r="XCJ95" s="253"/>
      <c r="XCK95" s="253"/>
      <c r="XCL95" s="253"/>
      <c r="XCM95" s="253"/>
      <c r="XCN95" s="253"/>
      <c r="XCO95" s="253"/>
      <c r="XCP95" s="253"/>
      <c r="XCQ95" s="253"/>
      <c r="XCR95" s="253"/>
      <c r="XCS95" s="253"/>
      <c r="XCT95" s="253"/>
      <c r="XCU95" s="253"/>
      <c r="XCV95" s="253"/>
      <c r="XCW95" s="253"/>
      <c r="XCX95" s="253"/>
      <c r="XCY95" s="253"/>
      <c r="XCZ95" s="253"/>
      <c r="XDA95" s="253"/>
      <c r="XDB95" s="253"/>
      <c r="XDC95" s="253"/>
      <c r="XDD95" s="253"/>
      <c r="XDE95" s="253"/>
      <c r="XDF95" s="253"/>
      <c r="XDG95" s="253"/>
      <c r="XDH95" s="253"/>
      <c r="XDI95" s="253"/>
      <c r="XDJ95" s="253"/>
      <c r="XDK95" s="253"/>
      <c r="XDL95" s="253"/>
      <c r="XDM95" s="253"/>
      <c r="XDN95" s="253"/>
      <c r="XDO95" s="253"/>
      <c r="XDP95" s="253"/>
      <c r="XDQ95" s="253"/>
      <c r="XDR95" s="253"/>
      <c r="XDS95" s="253"/>
      <c r="XDT95" s="253"/>
      <c r="XDU95" s="253"/>
      <c r="XDV95" s="253"/>
      <c r="XDW95" s="253"/>
      <c r="XDX95" s="253"/>
      <c r="XDY95" s="253"/>
      <c r="XDZ95" s="253"/>
      <c r="XEA95" s="253"/>
      <c r="XEB95" s="253"/>
      <c r="XEC95" s="253"/>
      <c r="XED95" s="253"/>
      <c r="XEE95" s="253"/>
      <c r="XEF95" s="253"/>
      <c r="XEG95" s="253"/>
      <c r="XEH95" s="253"/>
      <c r="XEI95" s="253"/>
      <c r="XEJ95" s="253"/>
      <c r="XEK95" s="253"/>
      <c r="XEL95" s="253"/>
      <c r="XEM95" s="253"/>
      <c r="XEN95" s="253"/>
      <c r="XEO95" s="253"/>
      <c r="XEP95" s="253"/>
      <c r="XEQ95" s="253"/>
      <c r="XER95" s="253"/>
      <c r="XES95" s="253"/>
      <c r="XET95" s="253"/>
      <c r="XEU95" s="253"/>
      <c r="XEV95" s="253"/>
      <c r="XEW95" s="253"/>
      <c r="XEX95" s="253"/>
      <c r="XEY95" s="253"/>
      <c r="XEZ95" s="253"/>
      <c r="XFA95" s="253"/>
      <c r="XFB95" s="253"/>
      <c r="XFC95" s="253"/>
    </row>
    <row r="96" spans="1:16383" s="165" customFormat="1" ht="13" x14ac:dyDescent="0.3">
      <c r="A96" s="177"/>
      <c r="B96" s="177"/>
      <c r="C96" s="178"/>
      <c r="D96" s="178"/>
      <c r="E96" s="179"/>
      <c r="F96" s="178"/>
      <c r="G96" s="180"/>
      <c r="H96" s="178"/>
      <c r="I96" s="180"/>
      <c r="J96" s="181"/>
      <c r="K96" s="178"/>
      <c r="L96" s="182"/>
      <c r="M96" s="183"/>
      <c r="N96" s="183"/>
    </row>
    <row r="97" spans="1:16383" s="165" customFormat="1" ht="24" customHeight="1" x14ac:dyDescent="0.3">
      <c r="A97" s="254" t="s">
        <v>300</v>
      </c>
      <c r="B97" s="254"/>
      <c r="C97" s="254"/>
      <c r="D97" s="254"/>
      <c r="E97" s="254"/>
      <c r="F97" s="254"/>
      <c r="G97" s="254"/>
      <c r="H97" s="254"/>
      <c r="I97" s="254"/>
      <c r="J97" s="254"/>
      <c r="K97" s="254"/>
      <c r="L97" s="254"/>
      <c r="M97" s="254"/>
      <c r="N97" s="254"/>
      <c r="O97" s="253"/>
      <c r="P97" s="253"/>
      <c r="Q97" s="253"/>
      <c r="R97" s="253"/>
      <c r="S97" s="253"/>
      <c r="T97" s="253"/>
      <c r="U97" s="253"/>
      <c r="V97" s="253"/>
      <c r="W97" s="253"/>
      <c r="X97" s="253"/>
      <c r="Y97" s="253"/>
      <c r="Z97" s="253"/>
      <c r="AA97" s="253"/>
      <c r="AB97" s="253"/>
      <c r="AC97" s="253"/>
      <c r="AD97" s="253"/>
      <c r="AE97" s="253"/>
      <c r="AF97" s="253"/>
      <c r="AG97" s="253"/>
      <c r="AH97" s="253"/>
      <c r="AI97" s="253"/>
      <c r="AJ97" s="253"/>
      <c r="AK97" s="253"/>
      <c r="AL97" s="253"/>
      <c r="AM97" s="253"/>
      <c r="AN97" s="253"/>
      <c r="AO97" s="253"/>
      <c r="AP97" s="253"/>
      <c r="AQ97" s="253"/>
      <c r="AR97" s="253"/>
      <c r="AS97" s="253"/>
      <c r="AT97" s="253"/>
      <c r="AU97" s="253"/>
      <c r="AV97" s="253"/>
      <c r="AW97" s="253"/>
      <c r="AX97" s="253"/>
      <c r="AY97" s="253"/>
      <c r="AZ97" s="253"/>
      <c r="BA97" s="253"/>
      <c r="BB97" s="253"/>
      <c r="BC97" s="253"/>
      <c r="BD97" s="253"/>
      <c r="BE97" s="253"/>
      <c r="BF97" s="253"/>
      <c r="BG97" s="253"/>
      <c r="BH97" s="253"/>
      <c r="BI97" s="253"/>
      <c r="BJ97" s="253"/>
      <c r="BK97" s="253"/>
      <c r="BL97" s="253"/>
      <c r="BM97" s="253"/>
      <c r="BN97" s="253"/>
      <c r="BO97" s="253"/>
      <c r="BP97" s="253"/>
      <c r="BQ97" s="253"/>
      <c r="BR97" s="253"/>
      <c r="BS97" s="253"/>
      <c r="BT97" s="253"/>
      <c r="BU97" s="253"/>
      <c r="BV97" s="253"/>
      <c r="BW97" s="253"/>
      <c r="BX97" s="253"/>
      <c r="BY97" s="253"/>
      <c r="BZ97" s="253"/>
      <c r="CA97" s="253"/>
      <c r="CB97" s="253"/>
      <c r="CC97" s="253"/>
      <c r="CD97" s="253"/>
      <c r="CE97" s="253"/>
      <c r="CF97" s="253"/>
      <c r="CG97" s="253"/>
      <c r="CH97" s="253"/>
      <c r="CI97" s="253"/>
      <c r="CJ97" s="253"/>
      <c r="CK97" s="253"/>
      <c r="CL97" s="253"/>
      <c r="CM97" s="253"/>
      <c r="CN97" s="253"/>
      <c r="CO97" s="253"/>
      <c r="CP97" s="253"/>
      <c r="CQ97" s="253"/>
      <c r="CR97" s="253"/>
      <c r="CS97" s="253"/>
      <c r="CT97" s="253"/>
      <c r="CU97" s="253"/>
      <c r="CV97" s="253"/>
      <c r="CW97" s="253"/>
      <c r="CX97" s="253"/>
      <c r="CY97" s="253"/>
      <c r="CZ97" s="253"/>
      <c r="DA97" s="253"/>
      <c r="DB97" s="253"/>
      <c r="DC97" s="253"/>
      <c r="DD97" s="253"/>
      <c r="DE97" s="253"/>
      <c r="DF97" s="253"/>
      <c r="DG97" s="253"/>
      <c r="DH97" s="253"/>
      <c r="DI97" s="253"/>
      <c r="DJ97" s="253"/>
      <c r="DK97" s="253"/>
      <c r="DL97" s="253"/>
      <c r="DM97" s="253"/>
      <c r="DN97" s="253"/>
      <c r="DO97" s="253"/>
      <c r="DP97" s="253"/>
      <c r="DQ97" s="253"/>
      <c r="DR97" s="253"/>
      <c r="DS97" s="253"/>
      <c r="DT97" s="253"/>
      <c r="DU97" s="253"/>
      <c r="DV97" s="253"/>
      <c r="DW97" s="253"/>
      <c r="DX97" s="253"/>
      <c r="DY97" s="253"/>
      <c r="DZ97" s="253"/>
      <c r="EA97" s="253"/>
      <c r="EB97" s="253"/>
      <c r="EC97" s="253"/>
      <c r="ED97" s="253"/>
      <c r="EE97" s="253"/>
      <c r="EF97" s="253"/>
      <c r="EG97" s="253"/>
      <c r="EH97" s="253"/>
      <c r="EI97" s="253"/>
      <c r="EJ97" s="253"/>
      <c r="EK97" s="253"/>
      <c r="EL97" s="253"/>
      <c r="EM97" s="253"/>
      <c r="EN97" s="253"/>
      <c r="EO97" s="253"/>
      <c r="EP97" s="253"/>
      <c r="EQ97" s="253"/>
      <c r="ER97" s="253"/>
      <c r="ES97" s="253"/>
      <c r="ET97" s="253"/>
      <c r="EU97" s="253"/>
      <c r="EV97" s="253"/>
      <c r="EW97" s="253"/>
      <c r="EX97" s="253"/>
      <c r="EY97" s="253"/>
      <c r="EZ97" s="253"/>
      <c r="FA97" s="253"/>
      <c r="FB97" s="253"/>
      <c r="FC97" s="253"/>
      <c r="FD97" s="253"/>
      <c r="FE97" s="253"/>
      <c r="FF97" s="253"/>
      <c r="FG97" s="253"/>
      <c r="FH97" s="253"/>
      <c r="FI97" s="253"/>
      <c r="FJ97" s="253"/>
      <c r="FK97" s="253"/>
      <c r="FL97" s="253"/>
      <c r="FM97" s="253"/>
      <c r="FN97" s="253"/>
      <c r="FO97" s="253"/>
      <c r="FP97" s="253"/>
      <c r="FQ97" s="253"/>
      <c r="FR97" s="253"/>
      <c r="FS97" s="253"/>
      <c r="FT97" s="253"/>
      <c r="FU97" s="253"/>
      <c r="FV97" s="253"/>
      <c r="FW97" s="253"/>
      <c r="FX97" s="253"/>
      <c r="FY97" s="253"/>
      <c r="FZ97" s="253"/>
      <c r="GA97" s="253"/>
      <c r="GB97" s="253"/>
      <c r="GC97" s="253"/>
      <c r="GD97" s="253"/>
      <c r="GE97" s="253"/>
      <c r="GF97" s="253"/>
      <c r="GG97" s="253"/>
      <c r="GH97" s="253"/>
      <c r="GI97" s="253"/>
      <c r="GJ97" s="253"/>
      <c r="GK97" s="253"/>
      <c r="GL97" s="253"/>
      <c r="GM97" s="253"/>
      <c r="GN97" s="253"/>
      <c r="GO97" s="253"/>
      <c r="GP97" s="253"/>
      <c r="GQ97" s="253"/>
      <c r="GR97" s="253"/>
      <c r="GS97" s="253"/>
      <c r="GT97" s="253"/>
      <c r="GU97" s="253"/>
      <c r="GV97" s="253"/>
      <c r="GW97" s="253"/>
      <c r="GX97" s="253"/>
      <c r="GY97" s="253"/>
      <c r="GZ97" s="253"/>
      <c r="HA97" s="253"/>
      <c r="HB97" s="253"/>
      <c r="HC97" s="253"/>
      <c r="HD97" s="253"/>
      <c r="HE97" s="253"/>
      <c r="HF97" s="253"/>
      <c r="HG97" s="253"/>
      <c r="HH97" s="253"/>
      <c r="HI97" s="253"/>
      <c r="HJ97" s="253"/>
      <c r="HK97" s="253"/>
      <c r="HL97" s="253"/>
      <c r="HM97" s="253"/>
      <c r="HN97" s="253"/>
      <c r="HO97" s="253"/>
      <c r="HP97" s="253"/>
      <c r="HQ97" s="253"/>
      <c r="HR97" s="253"/>
      <c r="HS97" s="253"/>
      <c r="HT97" s="253"/>
      <c r="HU97" s="253"/>
      <c r="HV97" s="253"/>
      <c r="HW97" s="253"/>
      <c r="HX97" s="253"/>
      <c r="HY97" s="253"/>
      <c r="HZ97" s="253"/>
      <c r="IA97" s="253"/>
      <c r="IB97" s="253"/>
      <c r="IC97" s="253"/>
      <c r="ID97" s="253"/>
      <c r="IE97" s="253"/>
      <c r="IF97" s="253"/>
      <c r="IG97" s="253"/>
      <c r="IH97" s="253"/>
      <c r="II97" s="253"/>
      <c r="IJ97" s="253"/>
      <c r="IK97" s="253"/>
      <c r="IL97" s="253"/>
      <c r="IM97" s="253"/>
      <c r="IN97" s="253"/>
      <c r="IO97" s="253"/>
      <c r="IP97" s="253"/>
      <c r="IQ97" s="253"/>
      <c r="IR97" s="253"/>
      <c r="IS97" s="253"/>
      <c r="IT97" s="253"/>
      <c r="IU97" s="253"/>
      <c r="IV97" s="253"/>
      <c r="IW97" s="253"/>
      <c r="IX97" s="253"/>
      <c r="IY97" s="253"/>
      <c r="IZ97" s="253"/>
      <c r="JA97" s="253"/>
      <c r="JB97" s="253"/>
      <c r="JC97" s="253"/>
      <c r="JD97" s="253"/>
      <c r="JE97" s="253"/>
      <c r="JF97" s="253"/>
      <c r="JG97" s="253"/>
      <c r="JH97" s="253"/>
      <c r="JI97" s="253"/>
      <c r="JJ97" s="253"/>
      <c r="JK97" s="253"/>
      <c r="JL97" s="253"/>
      <c r="JM97" s="253"/>
      <c r="JN97" s="253"/>
      <c r="JO97" s="253"/>
      <c r="JP97" s="253"/>
      <c r="JQ97" s="253"/>
      <c r="JR97" s="253"/>
      <c r="JS97" s="253"/>
      <c r="JT97" s="253"/>
      <c r="JU97" s="253"/>
      <c r="JV97" s="253"/>
      <c r="JW97" s="253"/>
      <c r="JX97" s="253"/>
      <c r="JY97" s="253"/>
      <c r="JZ97" s="253"/>
      <c r="KA97" s="253"/>
      <c r="KB97" s="253"/>
      <c r="KC97" s="253"/>
      <c r="KD97" s="253"/>
      <c r="KE97" s="253"/>
      <c r="KF97" s="253"/>
      <c r="KG97" s="253"/>
      <c r="KH97" s="253"/>
      <c r="KI97" s="253"/>
      <c r="KJ97" s="253"/>
      <c r="KK97" s="253"/>
      <c r="KL97" s="253"/>
      <c r="KM97" s="253"/>
      <c r="KN97" s="253"/>
      <c r="KO97" s="253"/>
      <c r="KP97" s="253"/>
      <c r="KQ97" s="253"/>
      <c r="KR97" s="253"/>
      <c r="KS97" s="253"/>
      <c r="KT97" s="253"/>
      <c r="KU97" s="253"/>
      <c r="KV97" s="253"/>
      <c r="KW97" s="253"/>
      <c r="KX97" s="253"/>
      <c r="KY97" s="253"/>
      <c r="KZ97" s="253"/>
      <c r="LA97" s="253"/>
      <c r="LB97" s="253"/>
      <c r="LC97" s="253"/>
      <c r="LD97" s="253"/>
      <c r="LE97" s="253"/>
      <c r="LF97" s="253"/>
      <c r="LG97" s="253"/>
      <c r="LH97" s="253"/>
      <c r="LI97" s="253"/>
      <c r="LJ97" s="253"/>
      <c r="LK97" s="253"/>
      <c r="LL97" s="253"/>
      <c r="LM97" s="253"/>
      <c r="LN97" s="253"/>
      <c r="LO97" s="253"/>
      <c r="LP97" s="253"/>
      <c r="LQ97" s="253"/>
      <c r="LR97" s="253"/>
      <c r="LS97" s="253"/>
      <c r="LT97" s="253"/>
      <c r="LU97" s="253"/>
      <c r="LV97" s="253"/>
      <c r="LW97" s="253"/>
      <c r="LX97" s="253"/>
      <c r="LY97" s="253"/>
      <c r="LZ97" s="253"/>
      <c r="MA97" s="253"/>
      <c r="MB97" s="253"/>
      <c r="MC97" s="253"/>
      <c r="MD97" s="253"/>
      <c r="ME97" s="253"/>
      <c r="MF97" s="253"/>
      <c r="MG97" s="253"/>
      <c r="MH97" s="253"/>
      <c r="MI97" s="253"/>
      <c r="MJ97" s="253"/>
      <c r="MK97" s="253"/>
      <c r="ML97" s="253"/>
      <c r="MM97" s="253"/>
      <c r="MN97" s="253"/>
      <c r="MO97" s="253"/>
      <c r="MP97" s="253"/>
      <c r="MQ97" s="253"/>
      <c r="MR97" s="253"/>
      <c r="MS97" s="253"/>
      <c r="MT97" s="253"/>
      <c r="MU97" s="253"/>
      <c r="MV97" s="253"/>
      <c r="MW97" s="253"/>
      <c r="MX97" s="253"/>
      <c r="MY97" s="253"/>
      <c r="MZ97" s="253"/>
      <c r="NA97" s="253"/>
      <c r="NB97" s="253"/>
      <c r="NC97" s="253"/>
      <c r="ND97" s="253"/>
      <c r="NE97" s="253"/>
      <c r="NF97" s="253"/>
      <c r="NG97" s="253"/>
      <c r="NH97" s="253"/>
      <c r="NI97" s="253"/>
      <c r="NJ97" s="253"/>
      <c r="NK97" s="253"/>
      <c r="NL97" s="253"/>
      <c r="NM97" s="253"/>
      <c r="NN97" s="253"/>
      <c r="NO97" s="253"/>
      <c r="NP97" s="253"/>
      <c r="NQ97" s="253"/>
      <c r="NR97" s="253"/>
      <c r="NS97" s="253"/>
      <c r="NT97" s="253"/>
      <c r="NU97" s="253"/>
      <c r="NV97" s="253"/>
      <c r="NW97" s="253"/>
      <c r="NX97" s="253"/>
      <c r="NY97" s="253"/>
      <c r="NZ97" s="253"/>
      <c r="OA97" s="253"/>
      <c r="OB97" s="253"/>
      <c r="OC97" s="253"/>
      <c r="OD97" s="253"/>
      <c r="OE97" s="253"/>
      <c r="OF97" s="253"/>
      <c r="OG97" s="253"/>
      <c r="OH97" s="253"/>
      <c r="OI97" s="253"/>
      <c r="OJ97" s="253"/>
      <c r="OK97" s="253"/>
      <c r="OL97" s="253"/>
      <c r="OM97" s="253"/>
      <c r="ON97" s="253"/>
      <c r="OO97" s="253"/>
      <c r="OP97" s="253"/>
      <c r="OQ97" s="253"/>
      <c r="OR97" s="253"/>
      <c r="OS97" s="253"/>
      <c r="OT97" s="253"/>
      <c r="OU97" s="253"/>
      <c r="OV97" s="253"/>
      <c r="OW97" s="253"/>
      <c r="OX97" s="253"/>
      <c r="OY97" s="253"/>
      <c r="OZ97" s="253"/>
      <c r="PA97" s="253"/>
      <c r="PB97" s="253"/>
      <c r="PC97" s="253"/>
      <c r="PD97" s="253"/>
      <c r="PE97" s="253"/>
      <c r="PF97" s="253"/>
      <c r="PG97" s="253"/>
      <c r="PH97" s="253"/>
      <c r="PI97" s="253"/>
      <c r="PJ97" s="253"/>
      <c r="PK97" s="253"/>
      <c r="PL97" s="253"/>
      <c r="PM97" s="253"/>
      <c r="PN97" s="253"/>
      <c r="PO97" s="253"/>
      <c r="PP97" s="253"/>
      <c r="PQ97" s="253"/>
      <c r="PR97" s="253"/>
      <c r="PS97" s="253"/>
      <c r="PT97" s="253"/>
      <c r="PU97" s="253"/>
      <c r="PV97" s="253"/>
      <c r="PW97" s="253"/>
      <c r="PX97" s="253"/>
      <c r="PY97" s="253"/>
      <c r="PZ97" s="253"/>
      <c r="QA97" s="253"/>
      <c r="QB97" s="253"/>
      <c r="QC97" s="253"/>
      <c r="QD97" s="253"/>
      <c r="QE97" s="253"/>
      <c r="QF97" s="253"/>
      <c r="QG97" s="253"/>
      <c r="QH97" s="253"/>
      <c r="QI97" s="253"/>
      <c r="QJ97" s="253"/>
      <c r="QK97" s="253"/>
      <c r="QL97" s="253"/>
      <c r="QM97" s="253"/>
      <c r="QN97" s="253"/>
      <c r="QO97" s="253"/>
      <c r="QP97" s="253"/>
      <c r="QQ97" s="253"/>
      <c r="QR97" s="253"/>
      <c r="QS97" s="253"/>
      <c r="QT97" s="253"/>
      <c r="QU97" s="253"/>
      <c r="QV97" s="253"/>
      <c r="QW97" s="253"/>
      <c r="QX97" s="253"/>
      <c r="QY97" s="253"/>
      <c r="QZ97" s="253"/>
      <c r="RA97" s="253"/>
      <c r="RB97" s="253"/>
      <c r="RC97" s="253"/>
      <c r="RD97" s="253"/>
      <c r="RE97" s="253"/>
      <c r="RF97" s="253"/>
      <c r="RG97" s="253"/>
      <c r="RH97" s="253"/>
      <c r="RI97" s="253"/>
      <c r="RJ97" s="253"/>
      <c r="RK97" s="253"/>
      <c r="RL97" s="253"/>
      <c r="RM97" s="253"/>
      <c r="RN97" s="253"/>
      <c r="RO97" s="253"/>
      <c r="RP97" s="253"/>
      <c r="RQ97" s="253"/>
      <c r="RR97" s="253"/>
      <c r="RS97" s="253"/>
      <c r="RT97" s="253"/>
      <c r="RU97" s="253"/>
      <c r="RV97" s="253"/>
      <c r="RW97" s="253"/>
      <c r="RX97" s="253"/>
      <c r="RY97" s="253"/>
      <c r="RZ97" s="253"/>
      <c r="SA97" s="253"/>
      <c r="SB97" s="253"/>
      <c r="SC97" s="253"/>
      <c r="SD97" s="253"/>
      <c r="SE97" s="253"/>
      <c r="SF97" s="253"/>
      <c r="SG97" s="253"/>
      <c r="SH97" s="253"/>
      <c r="SI97" s="253"/>
      <c r="SJ97" s="253"/>
      <c r="SK97" s="253"/>
      <c r="SL97" s="253"/>
      <c r="SM97" s="253"/>
      <c r="SN97" s="253"/>
      <c r="SO97" s="253"/>
      <c r="SP97" s="253"/>
      <c r="SQ97" s="253"/>
      <c r="SR97" s="253"/>
      <c r="SS97" s="253"/>
      <c r="ST97" s="253"/>
      <c r="SU97" s="253"/>
      <c r="SV97" s="253"/>
      <c r="SW97" s="253"/>
      <c r="SX97" s="253"/>
      <c r="SY97" s="253"/>
      <c r="SZ97" s="253"/>
      <c r="TA97" s="253"/>
      <c r="TB97" s="253"/>
      <c r="TC97" s="253"/>
      <c r="TD97" s="253"/>
      <c r="TE97" s="253"/>
      <c r="TF97" s="253"/>
      <c r="TG97" s="253"/>
      <c r="TH97" s="253"/>
      <c r="TI97" s="253"/>
      <c r="TJ97" s="253"/>
      <c r="TK97" s="253"/>
      <c r="TL97" s="253"/>
      <c r="TM97" s="253"/>
      <c r="TN97" s="253"/>
      <c r="TO97" s="253"/>
      <c r="TP97" s="253"/>
      <c r="TQ97" s="253"/>
      <c r="TR97" s="253"/>
      <c r="TS97" s="253"/>
      <c r="TT97" s="253"/>
      <c r="TU97" s="253"/>
      <c r="TV97" s="253"/>
      <c r="TW97" s="253"/>
      <c r="TX97" s="253"/>
      <c r="TY97" s="253"/>
      <c r="TZ97" s="253"/>
      <c r="UA97" s="253"/>
      <c r="UB97" s="253"/>
      <c r="UC97" s="253"/>
      <c r="UD97" s="253"/>
      <c r="UE97" s="253"/>
      <c r="UF97" s="253"/>
      <c r="UG97" s="253"/>
      <c r="UH97" s="253"/>
      <c r="UI97" s="253"/>
      <c r="UJ97" s="253"/>
      <c r="UK97" s="253"/>
      <c r="UL97" s="253"/>
      <c r="UM97" s="253"/>
      <c r="UN97" s="253"/>
      <c r="UO97" s="253"/>
      <c r="UP97" s="253"/>
      <c r="UQ97" s="253"/>
      <c r="UR97" s="253"/>
      <c r="US97" s="253"/>
      <c r="UT97" s="253"/>
      <c r="UU97" s="253"/>
      <c r="UV97" s="253"/>
      <c r="UW97" s="253"/>
      <c r="UX97" s="253"/>
      <c r="UY97" s="253"/>
      <c r="UZ97" s="253"/>
      <c r="VA97" s="253"/>
      <c r="VB97" s="253"/>
      <c r="VC97" s="253"/>
      <c r="VD97" s="253"/>
      <c r="VE97" s="253"/>
      <c r="VF97" s="253"/>
      <c r="VG97" s="253"/>
      <c r="VH97" s="253"/>
      <c r="VI97" s="253"/>
      <c r="VJ97" s="253"/>
      <c r="VK97" s="253"/>
      <c r="VL97" s="253"/>
      <c r="VM97" s="253"/>
      <c r="VN97" s="253"/>
      <c r="VO97" s="253"/>
      <c r="VP97" s="253"/>
      <c r="VQ97" s="253"/>
      <c r="VR97" s="253"/>
      <c r="VS97" s="253"/>
      <c r="VT97" s="253"/>
      <c r="VU97" s="253"/>
      <c r="VV97" s="253"/>
      <c r="VW97" s="253"/>
      <c r="VX97" s="253"/>
      <c r="VY97" s="253"/>
      <c r="VZ97" s="253"/>
      <c r="WA97" s="253"/>
      <c r="WB97" s="253"/>
      <c r="WC97" s="253"/>
      <c r="WD97" s="253"/>
      <c r="WE97" s="253"/>
      <c r="WF97" s="253"/>
      <c r="WG97" s="253"/>
      <c r="WH97" s="253"/>
      <c r="WI97" s="253"/>
      <c r="WJ97" s="253"/>
      <c r="WK97" s="253"/>
      <c r="WL97" s="253"/>
      <c r="WM97" s="253"/>
      <c r="WN97" s="253"/>
      <c r="WO97" s="253"/>
      <c r="WP97" s="253"/>
      <c r="WQ97" s="253"/>
      <c r="WR97" s="253"/>
      <c r="WS97" s="253"/>
      <c r="WT97" s="253"/>
      <c r="WU97" s="253"/>
      <c r="WV97" s="253"/>
      <c r="WW97" s="253"/>
      <c r="WX97" s="253"/>
      <c r="WY97" s="253"/>
      <c r="WZ97" s="253"/>
      <c r="XA97" s="253"/>
      <c r="XB97" s="253"/>
      <c r="XC97" s="253"/>
      <c r="XD97" s="253"/>
      <c r="XE97" s="253"/>
      <c r="XF97" s="253"/>
      <c r="XG97" s="253"/>
      <c r="XH97" s="253"/>
      <c r="XI97" s="253"/>
      <c r="XJ97" s="253"/>
      <c r="XK97" s="253"/>
      <c r="XL97" s="253"/>
      <c r="XM97" s="253"/>
      <c r="XN97" s="253"/>
      <c r="XO97" s="253"/>
      <c r="XP97" s="253"/>
      <c r="XQ97" s="253"/>
      <c r="XR97" s="253"/>
      <c r="XS97" s="253"/>
      <c r="XT97" s="253"/>
      <c r="XU97" s="253"/>
      <c r="XV97" s="253"/>
      <c r="XW97" s="253"/>
      <c r="XX97" s="253"/>
      <c r="XY97" s="253"/>
      <c r="XZ97" s="253"/>
      <c r="YA97" s="253"/>
      <c r="YB97" s="253"/>
      <c r="YC97" s="253"/>
      <c r="YD97" s="253"/>
      <c r="YE97" s="253"/>
      <c r="YF97" s="253"/>
      <c r="YG97" s="253"/>
      <c r="YH97" s="253"/>
      <c r="YI97" s="253"/>
      <c r="YJ97" s="253"/>
      <c r="YK97" s="253"/>
      <c r="YL97" s="253"/>
      <c r="YM97" s="253"/>
      <c r="YN97" s="253"/>
      <c r="YO97" s="253"/>
      <c r="YP97" s="253"/>
      <c r="YQ97" s="253"/>
      <c r="YR97" s="253"/>
      <c r="YS97" s="253"/>
      <c r="YT97" s="253"/>
      <c r="YU97" s="253"/>
      <c r="YV97" s="253"/>
      <c r="YW97" s="253"/>
      <c r="YX97" s="253"/>
      <c r="YY97" s="253"/>
      <c r="YZ97" s="253"/>
      <c r="ZA97" s="253"/>
      <c r="ZB97" s="253"/>
      <c r="ZC97" s="253"/>
      <c r="ZD97" s="253"/>
      <c r="ZE97" s="253"/>
      <c r="ZF97" s="253"/>
      <c r="ZG97" s="253"/>
      <c r="ZH97" s="253"/>
      <c r="ZI97" s="253"/>
      <c r="ZJ97" s="253"/>
      <c r="ZK97" s="253"/>
      <c r="ZL97" s="253"/>
      <c r="ZM97" s="253"/>
      <c r="ZN97" s="253"/>
      <c r="ZO97" s="253"/>
      <c r="ZP97" s="253"/>
      <c r="ZQ97" s="253"/>
      <c r="ZR97" s="253"/>
      <c r="ZS97" s="253"/>
      <c r="ZT97" s="253"/>
      <c r="ZU97" s="253"/>
      <c r="ZV97" s="253"/>
      <c r="ZW97" s="253"/>
      <c r="ZX97" s="253"/>
      <c r="ZY97" s="253"/>
      <c r="ZZ97" s="253"/>
      <c r="AAA97" s="253"/>
      <c r="AAB97" s="253"/>
      <c r="AAC97" s="253"/>
      <c r="AAD97" s="253"/>
      <c r="AAE97" s="253"/>
      <c r="AAF97" s="253"/>
      <c r="AAG97" s="253"/>
      <c r="AAH97" s="253"/>
      <c r="AAI97" s="253"/>
      <c r="AAJ97" s="253"/>
      <c r="AAK97" s="253"/>
      <c r="AAL97" s="253"/>
      <c r="AAM97" s="253"/>
      <c r="AAN97" s="253"/>
      <c r="AAO97" s="253"/>
      <c r="AAP97" s="253"/>
      <c r="AAQ97" s="253"/>
      <c r="AAR97" s="253"/>
      <c r="AAS97" s="253"/>
      <c r="AAT97" s="253"/>
      <c r="AAU97" s="253"/>
      <c r="AAV97" s="253"/>
      <c r="AAW97" s="253"/>
      <c r="AAX97" s="253"/>
      <c r="AAY97" s="253"/>
      <c r="AAZ97" s="253"/>
      <c r="ABA97" s="253"/>
      <c r="ABB97" s="253"/>
      <c r="ABC97" s="253"/>
      <c r="ABD97" s="253"/>
      <c r="ABE97" s="253"/>
      <c r="ABF97" s="253"/>
      <c r="ABG97" s="253"/>
      <c r="ABH97" s="253"/>
      <c r="ABI97" s="253"/>
      <c r="ABJ97" s="253"/>
      <c r="ABK97" s="253"/>
      <c r="ABL97" s="253"/>
      <c r="ABM97" s="253"/>
      <c r="ABN97" s="253"/>
      <c r="ABO97" s="253"/>
      <c r="ABP97" s="253"/>
      <c r="ABQ97" s="253"/>
      <c r="ABR97" s="253"/>
      <c r="ABS97" s="253"/>
      <c r="ABT97" s="253"/>
      <c r="ABU97" s="253"/>
      <c r="ABV97" s="253"/>
      <c r="ABW97" s="253"/>
      <c r="ABX97" s="253"/>
      <c r="ABY97" s="253"/>
      <c r="ABZ97" s="253"/>
      <c r="ACA97" s="253"/>
      <c r="ACB97" s="253"/>
      <c r="ACC97" s="253"/>
      <c r="ACD97" s="253"/>
      <c r="ACE97" s="253"/>
      <c r="ACF97" s="253"/>
      <c r="ACG97" s="253"/>
      <c r="ACH97" s="253"/>
      <c r="ACI97" s="253"/>
      <c r="ACJ97" s="253"/>
      <c r="ACK97" s="253"/>
      <c r="ACL97" s="253"/>
      <c r="ACM97" s="253"/>
      <c r="ACN97" s="253"/>
      <c r="ACO97" s="253"/>
      <c r="ACP97" s="253"/>
      <c r="ACQ97" s="253"/>
      <c r="ACR97" s="253"/>
      <c r="ACS97" s="253"/>
      <c r="ACT97" s="253"/>
      <c r="ACU97" s="253"/>
      <c r="ACV97" s="253"/>
      <c r="ACW97" s="253"/>
      <c r="ACX97" s="253"/>
      <c r="ACY97" s="253"/>
      <c r="ACZ97" s="253"/>
      <c r="ADA97" s="253"/>
      <c r="ADB97" s="253"/>
      <c r="ADC97" s="253"/>
      <c r="ADD97" s="253"/>
      <c r="ADE97" s="253"/>
      <c r="ADF97" s="253"/>
      <c r="ADG97" s="253"/>
      <c r="ADH97" s="253"/>
      <c r="ADI97" s="253"/>
      <c r="ADJ97" s="253"/>
      <c r="ADK97" s="253"/>
      <c r="ADL97" s="253"/>
      <c r="ADM97" s="253"/>
      <c r="ADN97" s="253"/>
      <c r="ADO97" s="253"/>
      <c r="ADP97" s="253"/>
      <c r="ADQ97" s="253"/>
      <c r="ADR97" s="253"/>
      <c r="ADS97" s="253"/>
      <c r="ADT97" s="253"/>
      <c r="ADU97" s="253"/>
      <c r="ADV97" s="253"/>
      <c r="ADW97" s="253"/>
      <c r="ADX97" s="253"/>
      <c r="ADY97" s="253"/>
      <c r="ADZ97" s="253"/>
      <c r="AEA97" s="253"/>
      <c r="AEB97" s="253"/>
      <c r="AEC97" s="253"/>
      <c r="AED97" s="253"/>
      <c r="AEE97" s="253"/>
      <c r="AEF97" s="253"/>
      <c r="AEG97" s="253"/>
      <c r="AEH97" s="253"/>
      <c r="AEI97" s="253"/>
      <c r="AEJ97" s="253"/>
      <c r="AEK97" s="253"/>
      <c r="AEL97" s="253"/>
      <c r="AEM97" s="253"/>
      <c r="AEN97" s="253"/>
      <c r="AEO97" s="253"/>
      <c r="AEP97" s="253"/>
      <c r="AEQ97" s="253"/>
      <c r="AER97" s="253"/>
      <c r="AES97" s="253"/>
      <c r="AET97" s="253"/>
      <c r="AEU97" s="253"/>
      <c r="AEV97" s="253"/>
      <c r="AEW97" s="253"/>
      <c r="AEX97" s="253"/>
      <c r="AEY97" s="253"/>
      <c r="AEZ97" s="253"/>
      <c r="AFA97" s="253"/>
      <c r="AFB97" s="253"/>
      <c r="AFC97" s="253"/>
      <c r="AFD97" s="253"/>
      <c r="AFE97" s="253"/>
      <c r="AFF97" s="253"/>
      <c r="AFG97" s="253"/>
      <c r="AFH97" s="253"/>
      <c r="AFI97" s="253"/>
      <c r="AFJ97" s="253"/>
      <c r="AFK97" s="253"/>
      <c r="AFL97" s="253"/>
      <c r="AFM97" s="253"/>
      <c r="AFN97" s="253"/>
      <c r="AFO97" s="253"/>
      <c r="AFP97" s="253"/>
      <c r="AFQ97" s="253"/>
      <c r="AFR97" s="253"/>
      <c r="AFS97" s="253"/>
      <c r="AFT97" s="253"/>
      <c r="AFU97" s="253"/>
      <c r="AFV97" s="253"/>
      <c r="AFW97" s="253"/>
      <c r="AFX97" s="253"/>
      <c r="AFY97" s="253"/>
      <c r="AFZ97" s="253"/>
      <c r="AGA97" s="253"/>
      <c r="AGB97" s="253"/>
      <c r="AGC97" s="253"/>
      <c r="AGD97" s="253"/>
      <c r="AGE97" s="253"/>
      <c r="AGF97" s="253"/>
      <c r="AGG97" s="253"/>
      <c r="AGH97" s="253"/>
      <c r="AGI97" s="253"/>
      <c r="AGJ97" s="253"/>
      <c r="AGK97" s="253"/>
      <c r="AGL97" s="253"/>
      <c r="AGM97" s="253"/>
      <c r="AGN97" s="253"/>
      <c r="AGO97" s="253"/>
      <c r="AGP97" s="253"/>
      <c r="AGQ97" s="253"/>
      <c r="AGR97" s="253"/>
      <c r="AGS97" s="253"/>
      <c r="AGT97" s="253"/>
      <c r="AGU97" s="253"/>
      <c r="AGV97" s="253"/>
      <c r="AGW97" s="253"/>
      <c r="AGX97" s="253"/>
      <c r="AGY97" s="253"/>
      <c r="AGZ97" s="253"/>
      <c r="AHA97" s="253"/>
      <c r="AHB97" s="253"/>
      <c r="AHC97" s="253"/>
      <c r="AHD97" s="253"/>
      <c r="AHE97" s="253"/>
      <c r="AHF97" s="253"/>
      <c r="AHG97" s="253"/>
      <c r="AHH97" s="253"/>
      <c r="AHI97" s="253"/>
      <c r="AHJ97" s="253"/>
      <c r="AHK97" s="253"/>
      <c r="AHL97" s="253"/>
      <c r="AHM97" s="253"/>
      <c r="AHN97" s="253"/>
      <c r="AHO97" s="253"/>
      <c r="AHP97" s="253"/>
      <c r="AHQ97" s="253"/>
      <c r="AHR97" s="253"/>
      <c r="AHS97" s="253"/>
      <c r="AHT97" s="253"/>
      <c r="AHU97" s="253"/>
      <c r="AHV97" s="253"/>
      <c r="AHW97" s="253"/>
      <c r="AHX97" s="253"/>
      <c r="AHY97" s="253"/>
      <c r="AHZ97" s="253"/>
      <c r="AIA97" s="253"/>
      <c r="AIB97" s="253"/>
      <c r="AIC97" s="253"/>
      <c r="AID97" s="253"/>
      <c r="AIE97" s="253"/>
      <c r="AIF97" s="253"/>
      <c r="AIG97" s="253"/>
      <c r="AIH97" s="253"/>
      <c r="AII97" s="253"/>
      <c r="AIJ97" s="253"/>
      <c r="AIK97" s="253"/>
      <c r="AIL97" s="253"/>
      <c r="AIM97" s="253"/>
      <c r="AIN97" s="253"/>
      <c r="AIO97" s="253"/>
      <c r="AIP97" s="253"/>
      <c r="AIQ97" s="253"/>
      <c r="AIR97" s="253"/>
      <c r="AIS97" s="253"/>
      <c r="AIT97" s="253"/>
      <c r="AIU97" s="253"/>
      <c r="AIV97" s="253"/>
      <c r="AIW97" s="253"/>
      <c r="AIX97" s="253"/>
      <c r="AIY97" s="253"/>
      <c r="AIZ97" s="253"/>
      <c r="AJA97" s="253"/>
      <c r="AJB97" s="253"/>
      <c r="AJC97" s="253"/>
      <c r="AJD97" s="253"/>
      <c r="AJE97" s="253"/>
      <c r="AJF97" s="253"/>
      <c r="AJG97" s="253"/>
      <c r="AJH97" s="253"/>
      <c r="AJI97" s="253"/>
      <c r="AJJ97" s="253"/>
      <c r="AJK97" s="253"/>
      <c r="AJL97" s="253"/>
      <c r="AJM97" s="253"/>
      <c r="AJN97" s="253"/>
      <c r="AJO97" s="253"/>
      <c r="AJP97" s="253"/>
      <c r="AJQ97" s="253"/>
      <c r="AJR97" s="253"/>
      <c r="AJS97" s="253"/>
      <c r="AJT97" s="253"/>
      <c r="AJU97" s="253"/>
      <c r="AJV97" s="253"/>
      <c r="AJW97" s="253"/>
      <c r="AJX97" s="253"/>
      <c r="AJY97" s="253"/>
      <c r="AJZ97" s="253"/>
      <c r="AKA97" s="253"/>
      <c r="AKB97" s="253"/>
      <c r="AKC97" s="253"/>
      <c r="AKD97" s="253"/>
      <c r="AKE97" s="253"/>
      <c r="AKF97" s="253"/>
      <c r="AKG97" s="253"/>
      <c r="AKH97" s="253"/>
      <c r="AKI97" s="253"/>
      <c r="AKJ97" s="253"/>
      <c r="AKK97" s="253"/>
      <c r="AKL97" s="253"/>
      <c r="AKM97" s="253"/>
      <c r="AKN97" s="253"/>
      <c r="AKO97" s="253"/>
      <c r="AKP97" s="253"/>
      <c r="AKQ97" s="253"/>
      <c r="AKR97" s="253"/>
      <c r="AKS97" s="253"/>
      <c r="AKT97" s="253"/>
      <c r="AKU97" s="253"/>
      <c r="AKV97" s="253"/>
      <c r="AKW97" s="253"/>
      <c r="AKX97" s="253"/>
      <c r="AKY97" s="253"/>
      <c r="AKZ97" s="253"/>
      <c r="ALA97" s="253"/>
      <c r="ALB97" s="253"/>
      <c r="ALC97" s="253"/>
      <c r="ALD97" s="253"/>
      <c r="ALE97" s="253"/>
      <c r="ALF97" s="253"/>
      <c r="ALG97" s="253"/>
      <c r="ALH97" s="253"/>
      <c r="ALI97" s="253"/>
      <c r="ALJ97" s="253"/>
      <c r="ALK97" s="253"/>
      <c r="ALL97" s="253"/>
      <c r="ALM97" s="253"/>
      <c r="ALN97" s="253"/>
      <c r="ALO97" s="253"/>
      <c r="ALP97" s="253"/>
      <c r="ALQ97" s="253"/>
      <c r="ALR97" s="253"/>
      <c r="ALS97" s="253"/>
      <c r="ALT97" s="253"/>
      <c r="ALU97" s="253"/>
      <c r="ALV97" s="253"/>
      <c r="ALW97" s="253"/>
      <c r="ALX97" s="253"/>
      <c r="ALY97" s="253"/>
      <c r="ALZ97" s="253"/>
      <c r="AMA97" s="253"/>
      <c r="AMB97" s="253"/>
      <c r="AMC97" s="253"/>
      <c r="AMD97" s="253"/>
      <c r="AME97" s="253"/>
      <c r="AMF97" s="253"/>
      <c r="AMG97" s="253"/>
      <c r="AMH97" s="253"/>
      <c r="AMI97" s="253"/>
      <c r="AMJ97" s="253"/>
      <c r="AMK97" s="253"/>
      <c r="AML97" s="253"/>
      <c r="AMM97" s="253"/>
      <c r="AMN97" s="253"/>
      <c r="AMO97" s="253"/>
      <c r="AMP97" s="253"/>
      <c r="AMQ97" s="253"/>
      <c r="AMR97" s="253"/>
      <c r="AMS97" s="253"/>
      <c r="AMT97" s="253"/>
      <c r="AMU97" s="253"/>
      <c r="AMV97" s="253"/>
      <c r="AMW97" s="253"/>
      <c r="AMX97" s="253"/>
      <c r="AMY97" s="253"/>
      <c r="AMZ97" s="253"/>
      <c r="ANA97" s="253"/>
      <c r="ANB97" s="253"/>
      <c r="ANC97" s="253"/>
      <c r="AND97" s="253"/>
      <c r="ANE97" s="253"/>
      <c r="ANF97" s="253"/>
      <c r="ANG97" s="253"/>
      <c r="ANH97" s="253"/>
      <c r="ANI97" s="253"/>
      <c r="ANJ97" s="253"/>
      <c r="ANK97" s="253"/>
      <c r="ANL97" s="253"/>
      <c r="ANM97" s="253"/>
      <c r="ANN97" s="253"/>
      <c r="ANO97" s="253"/>
      <c r="ANP97" s="253"/>
      <c r="ANQ97" s="253"/>
      <c r="ANR97" s="253"/>
      <c r="ANS97" s="253"/>
      <c r="ANT97" s="253"/>
      <c r="ANU97" s="253"/>
      <c r="ANV97" s="253"/>
      <c r="ANW97" s="253"/>
      <c r="ANX97" s="253"/>
      <c r="ANY97" s="253"/>
      <c r="ANZ97" s="253"/>
      <c r="AOA97" s="253"/>
      <c r="AOB97" s="253"/>
      <c r="AOC97" s="253"/>
      <c r="AOD97" s="253"/>
      <c r="AOE97" s="253"/>
      <c r="AOF97" s="253"/>
      <c r="AOG97" s="253"/>
      <c r="AOH97" s="253"/>
      <c r="AOI97" s="253"/>
      <c r="AOJ97" s="253"/>
      <c r="AOK97" s="253"/>
      <c r="AOL97" s="253"/>
      <c r="AOM97" s="253"/>
      <c r="AON97" s="253"/>
      <c r="AOO97" s="253"/>
      <c r="AOP97" s="253"/>
      <c r="AOQ97" s="253"/>
      <c r="AOR97" s="253"/>
      <c r="AOS97" s="253"/>
      <c r="AOT97" s="253"/>
      <c r="AOU97" s="253"/>
      <c r="AOV97" s="253"/>
      <c r="AOW97" s="253"/>
      <c r="AOX97" s="253"/>
      <c r="AOY97" s="253"/>
      <c r="AOZ97" s="253"/>
      <c r="APA97" s="253"/>
      <c r="APB97" s="253"/>
      <c r="APC97" s="253"/>
      <c r="APD97" s="253"/>
      <c r="APE97" s="253"/>
      <c r="APF97" s="253"/>
      <c r="APG97" s="253"/>
      <c r="APH97" s="253"/>
      <c r="API97" s="253"/>
      <c r="APJ97" s="253"/>
      <c r="APK97" s="253"/>
      <c r="APL97" s="253"/>
      <c r="APM97" s="253"/>
      <c r="APN97" s="253"/>
      <c r="APO97" s="253"/>
      <c r="APP97" s="253"/>
      <c r="APQ97" s="253"/>
      <c r="APR97" s="253"/>
      <c r="APS97" s="253"/>
      <c r="APT97" s="253"/>
      <c r="APU97" s="253"/>
      <c r="APV97" s="253"/>
      <c r="APW97" s="253"/>
      <c r="APX97" s="253"/>
      <c r="APY97" s="253"/>
      <c r="APZ97" s="253"/>
      <c r="AQA97" s="253"/>
      <c r="AQB97" s="253"/>
      <c r="AQC97" s="253"/>
      <c r="AQD97" s="253"/>
      <c r="AQE97" s="253"/>
      <c r="AQF97" s="253"/>
      <c r="AQG97" s="253"/>
      <c r="AQH97" s="253"/>
      <c r="AQI97" s="253"/>
      <c r="AQJ97" s="253"/>
      <c r="AQK97" s="253"/>
      <c r="AQL97" s="253"/>
      <c r="AQM97" s="253"/>
      <c r="AQN97" s="253"/>
      <c r="AQO97" s="253"/>
      <c r="AQP97" s="253"/>
      <c r="AQQ97" s="253"/>
      <c r="AQR97" s="253"/>
      <c r="AQS97" s="253"/>
      <c r="AQT97" s="253"/>
      <c r="AQU97" s="253"/>
      <c r="AQV97" s="253"/>
      <c r="AQW97" s="253"/>
      <c r="AQX97" s="253"/>
      <c r="AQY97" s="253"/>
      <c r="AQZ97" s="253"/>
      <c r="ARA97" s="253"/>
      <c r="ARB97" s="253"/>
      <c r="ARC97" s="253"/>
      <c r="ARD97" s="253"/>
      <c r="ARE97" s="253"/>
      <c r="ARF97" s="253"/>
      <c r="ARG97" s="253"/>
      <c r="ARH97" s="253"/>
      <c r="ARI97" s="253"/>
      <c r="ARJ97" s="253"/>
      <c r="ARK97" s="253"/>
      <c r="ARL97" s="253"/>
      <c r="ARM97" s="253"/>
      <c r="ARN97" s="253"/>
      <c r="ARO97" s="253"/>
      <c r="ARP97" s="253"/>
      <c r="ARQ97" s="253"/>
      <c r="ARR97" s="253"/>
      <c r="ARS97" s="253"/>
      <c r="ART97" s="253"/>
      <c r="ARU97" s="253"/>
      <c r="ARV97" s="253"/>
      <c r="ARW97" s="253"/>
      <c r="ARX97" s="253"/>
      <c r="ARY97" s="253"/>
      <c r="ARZ97" s="253"/>
      <c r="ASA97" s="253"/>
      <c r="ASB97" s="253"/>
      <c r="ASC97" s="253"/>
      <c r="ASD97" s="253"/>
      <c r="ASE97" s="253"/>
      <c r="ASF97" s="253"/>
      <c r="ASG97" s="253"/>
      <c r="ASH97" s="253"/>
      <c r="ASI97" s="253"/>
      <c r="ASJ97" s="253"/>
      <c r="ASK97" s="253"/>
      <c r="ASL97" s="253"/>
      <c r="ASM97" s="253"/>
      <c r="ASN97" s="253"/>
      <c r="ASO97" s="253"/>
      <c r="ASP97" s="253"/>
      <c r="ASQ97" s="253"/>
      <c r="ASR97" s="253"/>
      <c r="ASS97" s="253"/>
      <c r="AST97" s="253"/>
      <c r="ASU97" s="253"/>
      <c r="ASV97" s="253"/>
      <c r="ASW97" s="253"/>
      <c r="ASX97" s="253"/>
      <c r="ASY97" s="253"/>
      <c r="ASZ97" s="253"/>
      <c r="ATA97" s="253"/>
      <c r="ATB97" s="253"/>
      <c r="ATC97" s="253"/>
      <c r="ATD97" s="253"/>
      <c r="ATE97" s="253"/>
      <c r="ATF97" s="253"/>
      <c r="ATG97" s="253"/>
      <c r="ATH97" s="253"/>
      <c r="ATI97" s="253"/>
      <c r="ATJ97" s="253"/>
      <c r="ATK97" s="253"/>
      <c r="ATL97" s="253"/>
      <c r="ATM97" s="253"/>
      <c r="ATN97" s="253"/>
      <c r="ATO97" s="253"/>
      <c r="ATP97" s="253"/>
      <c r="ATQ97" s="253"/>
      <c r="ATR97" s="253"/>
      <c r="ATS97" s="253"/>
      <c r="ATT97" s="253"/>
      <c r="ATU97" s="253"/>
      <c r="ATV97" s="253"/>
      <c r="ATW97" s="253"/>
      <c r="ATX97" s="253"/>
      <c r="ATY97" s="253"/>
      <c r="ATZ97" s="253"/>
      <c r="AUA97" s="253"/>
      <c r="AUB97" s="253"/>
      <c r="AUC97" s="253"/>
      <c r="AUD97" s="253"/>
      <c r="AUE97" s="253"/>
      <c r="AUF97" s="253"/>
      <c r="AUG97" s="253"/>
      <c r="AUH97" s="253"/>
      <c r="AUI97" s="253"/>
      <c r="AUJ97" s="253"/>
      <c r="AUK97" s="253"/>
      <c r="AUL97" s="253"/>
      <c r="AUM97" s="253"/>
      <c r="AUN97" s="253"/>
      <c r="AUO97" s="253"/>
      <c r="AUP97" s="253"/>
      <c r="AUQ97" s="253"/>
      <c r="AUR97" s="253"/>
      <c r="AUS97" s="253"/>
      <c r="AUT97" s="253"/>
      <c r="AUU97" s="253"/>
      <c r="AUV97" s="253"/>
      <c r="AUW97" s="253"/>
      <c r="AUX97" s="253"/>
      <c r="AUY97" s="253"/>
      <c r="AUZ97" s="253"/>
      <c r="AVA97" s="253"/>
      <c r="AVB97" s="253"/>
      <c r="AVC97" s="253"/>
      <c r="AVD97" s="253"/>
      <c r="AVE97" s="253"/>
      <c r="AVF97" s="253"/>
      <c r="AVG97" s="253"/>
      <c r="AVH97" s="253"/>
      <c r="AVI97" s="253"/>
      <c r="AVJ97" s="253"/>
      <c r="AVK97" s="253"/>
      <c r="AVL97" s="253"/>
      <c r="AVM97" s="253"/>
      <c r="AVN97" s="253"/>
      <c r="AVO97" s="253"/>
      <c r="AVP97" s="253"/>
      <c r="AVQ97" s="253"/>
      <c r="AVR97" s="253"/>
      <c r="AVS97" s="253"/>
      <c r="AVT97" s="253"/>
      <c r="AVU97" s="253"/>
      <c r="AVV97" s="253"/>
      <c r="AVW97" s="253"/>
      <c r="AVX97" s="253"/>
      <c r="AVY97" s="253"/>
      <c r="AVZ97" s="253"/>
      <c r="AWA97" s="253"/>
      <c r="AWB97" s="253"/>
      <c r="AWC97" s="253"/>
      <c r="AWD97" s="253"/>
      <c r="AWE97" s="253"/>
      <c r="AWF97" s="253"/>
      <c r="AWG97" s="253"/>
      <c r="AWH97" s="253"/>
      <c r="AWI97" s="253"/>
      <c r="AWJ97" s="253"/>
      <c r="AWK97" s="253"/>
      <c r="AWL97" s="253"/>
      <c r="AWM97" s="253"/>
      <c r="AWN97" s="253"/>
      <c r="AWO97" s="253"/>
      <c r="AWP97" s="253"/>
      <c r="AWQ97" s="253"/>
      <c r="AWR97" s="253"/>
      <c r="AWS97" s="253"/>
      <c r="AWT97" s="253"/>
      <c r="AWU97" s="253"/>
      <c r="AWV97" s="253"/>
      <c r="AWW97" s="253"/>
      <c r="AWX97" s="253"/>
      <c r="AWY97" s="253"/>
      <c r="AWZ97" s="253"/>
      <c r="AXA97" s="253"/>
      <c r="AXB97" s="253"/>
      <c r="AXC97" s="253"/>
      <c r="AXD97" s="253"/>
      <c r="AXE97" s="253"/>
      <c r="AXF97" s="253"/>
      <c r="AXG97" s="253"/>
      <c r="AXH97" s="253"/>
      <c r="AXI97" s="253"/>
      <c r="AXJ97" s="253"/>
      <c r="AXK97" s="253"/>
      <c r="AXL97" s="253"/>
      <c r="AXM97" s="253"/>
      <c r="AXN97" s="253"/>
      <c r="AXO97" s="253"/>
      <c r="AXP97" s="253"/>
      <c r="AXQ97" s="253"/>
      <c r="AXR97" s="253"/>
      <c r="AXS97" s="253"/>
      <c r="AXT97" s="253"/>
      <c r="AXU97" s="253"/>
      <c r="AXV97" s="253"/>
      <c r="AXW97" s="253"/>
      <c r="AXX97" s="253"/>
      <c r="AXY97" s="253"/>
      <c r="AXZ97" s="253"/>
      <c r="AYA97" s="253"/>
      <c r="AYB97" s="253"/>
      <c r="AYC97" s="253"/>
      <c r="AYD97" s="253"/>
      <c r="AYE97" s="253"/>
      <c r="AYF97" s="253"/>
      <c r="AYG97" s="253"/>
      <c r="AYH97" s="253"/>
      <c r="AYI97" s="253"/>
      <c r="AYJ97" s="253"/>
      <c r="AYK97" s="253"/>
      <c r="AYL97" s="253"/>
      <c r="AYM97" s="253"/>
      <c r="AYN97" s="253"/>
      <c r="AYO97" s="253"/>
      <c r="AYP97" s="253"/>
      <c r="AYQ97" s="253"/>
      <c r="AYR97" s="253"/>
      <c r="AYS97" s="253"/>
      <c r="AYT97" s="253"/>
      <c r="AYU97" s="253"/>
      <c r="AYV97" s="253"/>
      <c r="AYW97" s="253"/>
      <c r="AYX97" s="253"/>
      <c r="AYY97" s="253"/>
      <c r="AYZ97" s="253"/>
      <c r="AZA97" s="253"/>
      <c r="AZB97" s="253"/>
      <c r="AZC97" s="253"/>
      <c r="AZD97" s="253"/>
      <c r="AZE97" s="253"/>
      <c r="AZF97" s="253"/>
      <c r="AZG97" s="253"/>
      <c r="AZH97" s="253"/>
      <c r="AZI97" s="253"/>
      <c r="AZJ97" s="253"/>
      <c r="AZK97" s="253"/>
      <c r="AZL97" s="253"/>
      <c r="AZM97" s="253"/>
      <c r="AZN97" s="253"/>
      <c r="AZO97" s="253"/>
      <c r="AZP97" s="253"/>
      <c r="AZQ97" s="253"/>
      <c r="AZR97" s="253"/>
      <c r="AZS97" s="253"/>
      <c r="AZT97" s="253"/>
      <c r="AZU97" s="253"/>
      <c r="AZV97" s="253"/>
      <c r="AZW97" s="253"/>
      <c r="AZX97" s="253"/>
      <c r="AZY97" s="253"/>
      <c r="AZZ97" s="253"/>
      <c r="BAA97" s="253"/>
      <c r="BAB97" s="253"/>
      <c r="BAC97" s="253"/>
      <c r="BAD97" s="253"/>
      <c r="BAE97" s="253"/>
      <c r="BAF97" s="253"/>
      <c r="BAG97" s="253"/>
      <c r="BAH97" s="253"/>
      <c r="BAI97" s="253"/>
      <c r="BAJ97" s="253"/>
      <c r="BAK97" s="253"/>
      <c r="BAL97" s="253"/>
      <c r="BAM97" s="253"/>
      <c r="BAN97" s="253"/>
      <c r="BAO97" s="253"/>
      <c r="BAP97" s="253"/>
      <c r="BAQ97" s="253"/>
      <c r="BAR97" s="253"/>
      <c r="BAS97" s="253"/>
      <c r="BAT97" s="253"/>
      <c r="BAU97" s="253"/>
      <c r="BAV97" s="253"/>
      <c r="BAW97" s="253"/>
      <c r="BAX97" s="253"/>
      <c r="BAY97" s="253"/>
      <c r="BAZ97" s="253"/>
      <c r="BBA97" s="253"/>
      <c r="BBB97" s="253"/>
      <c r="BBC97" s="253"/>
      <c r="BBD97" s="253"/>
      <c r="BBE97" s="253"/>
      <c r="BBF97" s="253"/>
      <c r="BBG97" s="253"/>
      <c r="BBH97" s="253"/>
      <c r="BBI97" s="253"/>
      <c r="BBJ97" s="253"/>
      <c r="BBK97" s="253"/>
      <c r="BBL97" s="253"/>
      <c r="BBM97" s="253"/>
      <c r="BBN97" s="253"/>
      <c r="BBO97" s="253"/>
      <c r="BBP97" s="253"/>
      <c r="BBQ97" s="253"/>
      <c r="BBR97" s="253"/>
      <c r="BBS97" s="253"/>
      <c r="BBT97" s="253"/>
      <c r="BBU97" s="253"/>
      <c r="BBV97" s="253"/>
      <c r="BBW97" s="253"/>
      <c r="BBX97" s="253"/>
      <c r="BBY97" s="253"/>
      <c r="BBZ97" s="253"/>
      <c r="BCA97" s="253"/>
      <c r="BCB97" s="253"/>
      <c r="BCC97" s="253"/>
      <c r="BCD97" s="253"/>
      <c r="BCE97" s="253"/>
      <c r="BCF97" s="253"/>
      <c r="BCG97" s="253"/>
      <c r="BCH97" s="253"/>
      <c r="BCI97" s="253"/>
      <c r="BCJ97" s="253"/>
      <c r="BCK97" s="253"/>
      <c r="BCL97" s="253"/>
      <c r="BCM97" s="253"/>
      <c r="BCN97" s="253"/>
      <c r="BCO97" s="253"/>
      <c r="BCP97" s="253"/>
      <c r="BCQ97" s="253"/>
      <c r="BCR97" s="253"/>
      <c r="BCS97" s="253"/>
      <c r="BCT97" s="253"/>
      <c r="BCU97" s="253"/>
      <c r="BCV97" s="253"/>
      <c r="BCW97" s="253"/>
      <c r="BCX97" s="253"/>
      <c r="BCY97" s="253"/>
      <c r="BCZ97" s="253"/>
      <c r="BDA97" s="253"/>
      <c r="BDB97" s="253"/>
      <c r="BDC97" s="253"/>
      <c r="BDD97" s="253"/>
      <c r="BDE97" s="253"/>
      <c r="BDF97" s="253"/>
      <c r="BDG97" s="253"/>
      <c r="BDH97" s="253"/>
      <c r="BDI97" s="253"/>
      <c r="BDJ97" s="253"/>
      <c r="BDK97" s="253"/>
      <c r="BDL97" s="253"/>
      <c r="BDM97" s="253"/>
      <c r="BDN97" s="253"/>
      <c r="BDO97" s="253"/>
      <c r="BDP97" s="253"/>
      <c r="BDQ97" s="253"/>
      <c r="BDR97" s="253"/>
      <c r="BDS97" s="253"/>
      <c r="BDT97" s="253"/>
      <c r="BDU97" s="253"/>
      <c r="BDV97" s="253"/>
      <c r="BDW97" s="253"/>
      <c r="BDX97" s="253"/>
      <c r="BDY97" s="253"/>
      <c r="BDZ97" s="253"/>
      <c r="BEA97" s="253"/>
      <c r="BEB97" s="253"/>
      <c r="BEC97" s="253"/>
      <c r="BED97" s="253"/>
      <c r="BEE97" s="253"/>
      <c r="BEF97" s="253"/>
      <c r="BEG97" s="253"/>
      <c r="BEH97" s="253"/>
      <c r="BEI97" s="253"/>
      <c r="BEJ97" s="253"/>
      <c r="BEK97" s="253"/>
      <c r="BEL97" s="253"/>
      <c r="BEM97" s="253"/>
      <c r="BEN97" s="253"/>
      <c r="BEO97" s="253"/>
      <c r="BEP97" s="253"/>
      <c r="BEQ97" s="253"/>
      <c r="BER97" s="253"/>
      <c r="BES97" s="253"/>
      <c r="BET97" s="253"/>
      <c r="BEU97" s="253"/>
      <c r="BEV97" s="253"/>
      <c r="BEW97" s="253"/>
      <c r="BEX97" s="253"/>
      <c r="BEY97" s="253"/>
      <c r="BEZ97" s="253"/>
      <c r="BFA97" s="253"/>
      <c r="BFB97" s="253"/>
      <c r="BFC97" s="253"/>
      <c r="BFD97" s="253"/>
      <c r="BFE97" s="253"/>
      <c r="BFF97" s="253"/>
      <c r="BFG97" s="253"/>
      <c r="BFH97" s="253"/>
      <c r="BFI97" s="253"/>
      <c r="BFJ97" s="253"/>
      <c r="BFK97" s="253"/>
      <c r="BFL97" s="253"/>
      <c r="BFM97" s="253"/>
      <c r="BFN97" s="253"/>
      <c r="BFO97" s="253"/>
      <c r="BFP97" s="253"/>
      <c r="BFQ97" s="253"/>
      <c r="BFR97" s="253"/>
      <c r="BFS97" s="253"/>
      <c r="BFT97" s="253"/>
      <c r="BFU97" s="253"/>
      <c r="BFV97" s="253"/>
      <c r="BFW97" s="253"/>
      <c r="BFX97" s="253"/>
      <c r="BFY97" s="253"/>
      <c r="BFZ97" s="253"/>
      <c r="BGA97" s="253"/>
      <c r="BGB97" s="253"/>
      <c r="BGC97" s="253"/>
      <c r="BGD97" s="253"/>
      <c r="BGE97" s="253"/>
      <c r="BGF97" s="253"/>
      <c r="BGG97" s="253"/>
      <c r="BGH97" s="253"/>
      <c r="BGI97" s="253"/>
      <c r="BGJ97" s="253"/>
      <c r="BGK97" s="253"/>
      <c r="BGL97" s="253"/>
      <c r="BGM97" s="253"/>
      <c r="BGN97" s="253"/>
      <c r="BGO97" s="253"/>
      <c r="BGP97" s="253"/>
      <c r="BGQ97" s="253"/>
      <c r="BGR97" s="253"/>
      <c r="BGS97" s="253"/>
      <c r="BGT97" s="253"/>
      <c r="BGU97" s="253"/>
      <c r="BGV97" s="253"/>
      <c r="BGW97" s="253"/>
      <c r="BGX97" s="253"/>
      <c r="BGY97" s="253"/>
      <c r="BGZ97" s="253"/>
      <c r="BHA97" s="253"/>
      <c r="BHB97" s="253"/>
      <c r="BHC97" s="253"/>
      <c r="BHD97" s="253"/>
      <c r="BHE97" s="253"/>
      <c r="BHF97" s="253"/>
      <c r="BHG97" s="253"/>
      <c r="BHH97" s="253"/>
      <c r="BHI97" s="253"/>
      <c r="BHJ97" s="253"/>
      <c r="BHK97" s="253"/>
      <c r="BHL97" s="253"/>
      <c r="BHM97" s="253"/>
      <c r="BHN97" s="253"/>
      <c r="BHO97" s="253"/>
      <c r="BHP97" s="253"/>
      <c r="BHQ97" s="253"/>
      <c r="BHR97" s="253"/>
      <c r="BHS97" s="253"/>
      <c r="BHT97" s="253"/>
      <c r="BHU97" s="253"/>
      <c r="BHV97" s="253"/>
      <c r="BHW97" s="253"/>
      <c r="BHX97" s="253"/>
      <c r="BHY97" s="253"/>
      <c r="BHZ97" s="253"/>
      <c r="BIA97" s="253"/>
      <c r="BIB97" s="253"/>
      <c r="BIC97" s="253"/>
      <c r="BID97" s="253"/>
      <c r="BIE97" s="253"/>
      <c r="BIF97" s="253"/>
      <c r="BIG97" s="253"/>
      <c r="BIH97" s="253"/>
      <c r="BII97" s="253"/>
      <c r="BIJ97" s="253"/>
      <c r="BIK97" s="253"/>
      <c r="BIL97" s="253"/>
      <c r="BIM97" s="253"/>
      <c r="BIN97" s="253"/>
      <c r="BIO97" s="253"/>
      <c r="BIP97" s="253"/>
      <c r="BIQ97" s="253"/>
      <c r="BIR97" s="253"/>
      <c r="BIS97" s="253"/>
      <c r="BIT97" s="253"/>
      <c r="BIU97" s="253"/>
      <c r="BIV97" s="253"/>
      <c r="BIW97" s="253"/>
      <c r="BIX97" s="253"/>
      <c r="BIY97" s="253"/>
      <c r="BIZ97" s="253"/>
      <c r="BJA97" s="253"/>
      <c r="BJB97" s="253"/>
      <c r="BJC97" s="253"/>
      <c r="BJD97" s="253"/>
      <c r="BJE97" s="253"/>
      <c r="BJF97" s="253"/>
      <c r="BJG97" s="253"/>
      <c r="BJH97" s="253"/>
      <c r="BJI97" s="253"/>
      <c r="BJJ97" s="253"/>
      <c r="BJK97" s="253"/>
      <c r="BJL97" s="253"/>
      <c r="BJM97" s="253"/>
      <c r="BJN97" s="253"/>
      <c r="BJO97" s="253"/>
      <c r="BJP97" s="253"/>
      <c r="BJQ97" s="253"/>
      <c r="BJR97" s="253"/>
      <c r="BJS97" s="253"/>
      <c r="BJT97" s="253"/>
      <c r="BJU97" s="253"/>
      <c r="BJV97" s="253"/>
      <c r="BJW97" s="253"/>
      <c r="BJX97" s="253"/>
      <c r="BJY97" s="253"/>
      <c r="BJZ97" s="253"/>
      <c r="BKA97" s="253"/>
      <c r="BKB97" s="253"/>
      <c r="BKC97" s="253"/>
      <c r="BKD97" s="253"/>
      <c r="BKE97" s="253"/>
      <c r="BKF97" s="253"/>
      <c r="BKG97" s="253"/>
      <c r="BKH97" s="253"/>
      <c r="BKI97" s="253"/>
      <c r="BKJ97" s="253"/>
      <c r="BKK97" s="253"/>
      <c r="BKL97" s="253"/>
      <c r="BKM97" s="253"/>
      <c r="BKN97" s="253"/>
      <c r="BKO97" s="253"/>
      <c r="BKP97" s="253"/>
      <c r="BKQ97" s="253"/>
      <c r="BKR97" s="253"/>
      <c r="BKS97" s="253"/>
      <c r="BKT97" s="253"/>
      <c r="BKU97" s="253"/>
      <c r="BKV97" s="253"/>
      <c r="BKW97" s="253"/>
      <c r="BKX97" s="253"/>
      <c r="BKY97" s="253"/>
      <c r="BKZ97" s="253"/>
      <c r="BLA97" s="253"/>
      <c r="BLB97" s="253"/>
      <c r="BLC97" s="253"/>
      <c r="BLD97" s="253"/>
      <c r="BLE97" s="253"/>
      <c r="BLF97" s="253"/>
      <c r="BLG97" s="253"/>
      <c r="BLH97" s="253"/>
      <c r="BLI97" s="253"/>
      <c r="BLJ97" s="253"/>
      <c r="BLK97" s="253"/>
      <c r="BLL97" s="253"/>
      <c r="BLM97" s="253"/>
      <c r="BLN97" s="253"/>
      <c r="BLO97" s="253"/>
      <c r="BLP97" s="253"/>
      <c r="BLQ97" s="253"/>
      <c r="BLR97" s="253"/>
      <c r="BLS97" s="253"/>
      <c r="BLT97" s="253"/>
      <c r="BLU97" s="253"/>
      <c r="BLV97" s="253"/>
      <c r="BLW97" s="253"/>
      <c r="BLX97" s="253"/>
      <c r="BLY97" s="253"/>
      <c r="BLZ97" s="253"/>
      <c r="BMA97" s="253"/>
      <c r="BMB97" s="253"/>
      <c r="BMC97" s="253"/>
      <c r="BMD97" s="253"/>
      <c r="BME97" s="253"/>
      <c r="BMF97" s="253"/>
      <c r="BMG97" s="253"/>
      <c r="BMH97" s="253"/>
      <c r="BMI97" s="253"/>
      <c r="BMJ97" s="253"/>
      <c r="BMK97" s="253"/>
      <c r="BML97" s="253"/>
      <c r="BMM97" s="253"/>
      <c r="BMN97" s="253"/>
      <c r="BMO97" s="253"/>
      <c r="BMP97" s="253"/>
      <c r="BMQ97" s="253"/>
      <c r="BMR97" s="253"/>
      <c r="BMS97" s="253"/>
      <c r="BMT97" s="253"/>
      <c r="BMU97" s="253"/>
      <c r="BMV97" s="253"/>
      <c r="BMW97" s="253"/>
      <c r="BMX97" s="253"/>
      <c r="BMY97" s="253"/>
      <c r="BMZ97" s="253"/>
      <c r="BNA97" s="253"/>
      <c r="BNB97" s="253"/>
      <c r="BNC97" s="253"/>
      <c r="BND97" s="253"/>
      <c r="BNE97" s="253"/>
      <c r="BNF97" s="253"/>
      <c r="BNG97" s="253"/>
      <c r="BNH97" s="253"/>
      <c r="BNI97" s="253"/>
      <c r="BNJ97" s="253"/>
      <c r="BNK97" s="253"/>
      <c r="BNL97" s="253"/>
      <c r="BNM97" s="253"/>
      <c r="BNN97" s="253"/>
      <c r="BNO97" s="253"/>
      <c r="BNP97" s="253"/>
      <c r="BNQ97" s="253"/>
      <c r="BNR97" s="253"/>
      <c r="BNS97" s="253"/>
      <c r="BNT97" s="253"/>
      <c r="BNU97" s="253"/>
      <c r="BNV97" s="253"/>
      <c r="BNW97" s="253"/>
      <c r="BNX97" s="253"/>
      <c r="BNY97" s="253"/>
      <c r="BNZ97" s="253"/>
      <c r="BOA97" s="253"/>
      <c r="BOB97" s="253"/>
      <c r="BOC97" s="253"/>
      <c r="BOD97" s="253"/>
      <c r="BOE97" s="253"/>
      <c r="BOF97" s="253"/>
      <c r="BOG97" s="253"/>
      <c r="BOH97" s="253"/>
      <c r="BOI97" s="253"/>
      <c r="BOJ97" s="253"/>
      <c r="BOK97" s="253"/>
      <c r="BOL97" s="253"/>
      <c r="BOM97" s="253"/>
      <c r="BON97" s="253"/>
      <c r="BOO97" s="253"/>
      <c r="BOP97" s="253"/>
      <c r="BOQ97" s="253"/>
      <c r="BOR97" s="253"/>
      <c r="BOS97" s="253"/>
      <c r="BOT97" s="253"/>
      <c r="BOU97" s="253"/>
      <c r="BOV97" s="253"/>
      <c r="BOW97" s="253"/>
      <c r="BOX97" s="253"/>
      <c r="BOY97" s="253"/>
      <c r="BOZ97" s="253"/>
      <c r="BPA97" s="253"/>
      <c r="BPB97" s="253"/>
      <c r="BPC97" s="253"/>
      <c r="BPD97" s="253"/>
      <c r="BPE97" s="253"/>
      <c r="BPF97" s="253"/>
      <c r="BPG97" s="253"/>
      <c r="BPH97" s="253"/>
      <c r="BPI97" s="253"/>
      <c r="BPJ97" s="253"/>
      <c r="BPK97" s="253"/>
      <c r="BPL97" s="253"/>
      <c r="BPM97" s="253"/>
      <c r="BPN97" s="253"/>
      <c r="BPO97" s="253"/>
      <c r="BPP97" s="253"/>
      <c r="BPQ97" s="253"/>
      <c r="BPR97" s="253"/>
      <c r="BPS97" s="253"/>
      <c r="BPT97" s="253"/>
      <c r="BPU97" s="253"/>
      <c r="BPV97" s="253"/>
      <c r="BPW97" s="253"/>
      <c r="BPX97" s="253"/>
      <c r="BPY97" s="253"/>
      <c r="BPZ97" s="253"/>
      <c r="BQA97" s="253"/>
      <c r="BQB97" s="253"/>
      <c r="BQC97" s="253"/>
      <c r="BQD97" s="253"/>
      <c r="BQE97" s="253"/>
      <c r="BQF97" s="253"/>
      <c r="BQG97" s="253"/>
      <c r="BQH97" s="253"/>
      <c r="BQI97" s="253"/>
      <c r="BQJ97" s="253"/>
      <c r="BQK97" s="253"/>
      <c r="BQL97" s="253"/>
      <c r="BQM97" s="253"/>
      <c r="BQN97" s="253"/>
      <c r="BQO97" s="253"/>
      <c r="BQP97" s="253"/>
      <c r="BQQ97" s="253"/>
      <c r="BQR97" s="253"/>
      <c r="BQS97" s="253"/>
      <c r="BQT97" s="253"/>
      <c r="BQU97" s="253"/>
      <c r="BQV97" s="253"/>
      <c r="BQW97" s="253"/>
      <c r="BQX97" s="253"/>
      <c r="BQY97" s="253"/>
      <c r="BQZ97" s="253"/>
      <c r="BRA97" s="253"/>
      <c r="BRB97" s="253"/>
      <c r="BRC97" s="253"/>
      <c r="BRD97" s="253"/>
      <c r="BRE97" s="253"/>
      <c r="BRF97" s="253"/>
      <c r="BRG97" s="253"/>
      <c r="BRH97" s="253"/>
      <c r="BRI97" s="253"/>
      <c r="BRJ97" s="253"/>
      <c r="BRK97" s="253"/>
      <c r="BRL97" s="253"/>
      <c r="BRM97" s="253"/>
      <c r="BRN97" s="253"/>
      <c r="BRO97" s="253"/>
      <c r="BRP97" s="253"/>
      <c r="BRQ97" s="253"/>
      <c r="BRR97" s="253"/>
      <c r="BRS97" s="253"/>
      <c r="BRT97" s="253"/>
      <c r="BRU97" s="253"/>
      <c r="BRV97" s="253"/>
      <c r="BRW97" s="253"/>
      <c r="BRX97" s="253"/>
      <c r="BRY97" s="253"/>
      <c r="BRZ97" s="253"/>
      <c r="BSA97" s="253"/>
      <c r="BSB97" s="253"/>
      <c r="BSC97" s="253"/>
      <c r="BSD97" s="253"/>
      <c r="BSE97" s="253"/>
      <c r="BSF97" s="253"/>
      <c r="BSG97" s="253"/>
      <c r="BSH97" s="253"/>
      <c r="BSI97" s="253"/>
      <c r="BSJ97" s="253"/>
      <c r="BSK97" s="253"/>
      <c r="BSL97" s="253"/>
      <c r="BSM97" s="253"/>
      <c r="BSN97" s="253"/>
      <c r="BSO97" s="253"/>
      <c r="BSP97" s="253"/>
      <c r="BSQ97" s="253"/>
      <c r="BSR97" s="253"/>
      <c r="BSS97" s="253"/>
      <c r="BST97" s="253"/>
      <c r="BSU97" s="253"/>
      <c r="BSV97" s="253"/>
      <c r="BSW97" s="253"/>
      <c r="BSX97" s="253"/>
      <c r="BSY97" s="253"/>
      <c r="BSZ97" s="253"/>
      <c r="BTA97" s="253"/>
      <c r="BTB97" s="253"/>
      <c r="BTC97" s="253"/>
      <c r="BTD97" s="253"/>
      <c r="BTE97" s="253"/>
      <c r="BTF97" s="253"/>
      <c r="BTG97" s="253"/>
      <c r="BTH97" s="253"/>
      <c r="BTI97" s="253"/>
      <c r="BTJ97" s="253"/>
      <c r="BTK97" s="253"/>
      <c r="BTL97" s="253"/>
      <c r="BTM97" s="253"/>
      <c r="BTN97" s="253"/>
      <c r="BTO97" s="253"/>
      <c r="BTP97" s="253"/>
      <c r="BTQ97" s="253"/>
      <c r="BTR97" s="253"/>
      <c r="BTS97" s="253"/>
      <c r="BTT97" s="253"/>
      <c r="BTU97" s="253"/>
      <c r="BTV97" s="253"/>
      <c r="BTW97" s="253"/>
      <c r="BTX97" s="253"/>
      <c r="BTY97" s="253"/>
      <c r="BTZ97" s="253"/>
      <c r="BUA97" s="253"/>
      <c r="BUB97" s="253"/>
      <c r="BUC97" s="253"/>
      <c r="BUD97" s="253"/>
      <c r="BUE97" s="253"/>
      <c r="BUF97" s="253"/>
      <c r="BUG97" s="253"/>
      <c r="BUH97" s="253"/>
      <c r="BUI97" s="253"/>
      <c r="BUJ97" s="253"/>
      <c r="BUK97" s="253"/>
      <c r="BUL97" s="253"/>
      <c r="BUM97" s="253"/>
      <c r="BUN97" s="253"/>
      <c r="BUO97" s="253"/>
      <c r="BUP97" s="253"/>
      <c r="BUQ97" s="253"/>
      <c r="BUR97" s="253"/>
      <c r="BUS97" s="253"/>
      <c r="BUT97" s="253"/>
      <c r="BUU97" s="253"/>
      <c r="BUV97" s="253"/>
      <c r="BUW97" s="253"/>
      <c r="BUX97" s="253"/>
      <c r="BUY97" s="253"/>
      <c r="BUZ97" s="253"/>
      <c r="BVA97" s="253"/>
      <c r="BVB97" s="253"/>
      <c r="BVC97" s="253"/>
      <c r="BVD97" s="253"/>
      <c r="BVE97" s="253"/>
      <c r="BVF97" s="253"/>
      <c r="BVG97" s="253"/>
      <c r="BVH97" s="253"/>
      <c r="BVI97" s="253"/>
      <c r="BVJ97" s="253"/>
      <c r="BVK97" s="253"/>
      <c r="BVL97" s="253"/>
      <c r="BVM97" s="253"/>
      <c r="BVN97" s="253"/>
      <c r="BVO97" s="253"/>
      <c r="BVP97" s="253"/>
      <c r="BVQ97" s="253"/>
      <c r="BVR97" s="253"/>
      <c r="BVS97" s="253"/>
      <c r="BVT97" s="253"/>
      <c r="BVU97" s="253"/>
      <c r="BVV97" s="253"/>
      <c r="BVW97" s="253"/>
      <c r="BVX97" s="253"/>
      <c r="BVY97" s="253"/>
      <c r="BVZ97" s="253"/>
      <c r="BWA97" s="253"/>
      <c r="BWB97" s="253"/>
      <c r="BWC97" s="253"/>
      <c r="BWD97" s="253"/>
      <c r="BWE97" s="253"/>
      <c r="BWF97" s="253"/>
      <c r="BWG97" s="253"/>
      <c r="BWH97" s="253"/>
      <c r="BWI97" s="253"/>
      <c r="BWJ97" s="253"/>
      <c r="BWK97" s="253"/>
      <c r="BWL97" s="253"/>
      <c r="BWM97" s="253"/>
      <c r="BWN97" s="253"/>
      <c r="BWO97" s="253"/>
      <c r="BWP97" s="253"/>
      <c r="BWQ97" s="253"/>
      <c r="BWR97" s="253"/>
      <c r="BWS97" s="253"/>
      <c r="BWT97" s="253"/>
      <c r="BWU97" s="253"/>
      <c r="BWV97" s="253"/>
      <c r="BWW97" s="253"/>
      <c r="BWX97" s="253"/>
      <c r="BWY97" s="253"/>
      <c r="BWZ97" s="253"/>
      <c r="BXA97" s="253"/>
      <c r="BXB97" s="253"/>
      <c r="BXC97" s="253"/>
      <c r="BXD97" s="253"/>
      <c r="BXE97" s="253"/>
      <c r="BXF97" s="253"/>
      <c r="BXG97" s="253"/>
      <c r="BXH97" s="253"/>
      <c r="BXI97" s="253"/>
      <c r="BXJ97" s="253"/>
      <c r="BXK97" s="253"/>
      <c r="BXL97" s="253"/>
      <c r="BXM97" s="253"/>
      <c r="BXN97" s="253"/>
      <c r="BXO97" s="253"/>
      <c r="BXP97" s="253"/>
      <c r="BXQ97" s="253"/>
      <c r="BXR97" s="253"/>
      <c r="BXS97" s="253"/>
      <c r="BXT97" s="253"/>
      <c r="BXU97" s="253"/>
      <c r="BXV97" s="253"/>
      <c r="BXW97" s="253"/>
      <c r="BXX97" s="253"/>
      <c r="BXY97" s="253"/>
      <c r="BXZ97" s="253"/>
      <c r="BYA97" s="253"/>
      <c r="BYB97" s="253"/>
      <c r="BYC97" s="253"/>
      <c r="BYD97" s="253"/>
      <c r="BYE97" s="253"/>
      <c r="BYF97" s="253"/>
      <c r="BYG97" s="253"/>
      <c r="BYH97" s="253"/>
      <c r="BYI97" s="253"/>
      <c r="BYJ97" s="253"/>
      <c r="BYK97" s="253"/>
      <c r="BYL97" s="253"/>
      <c r="BYM97" s="253"/>
      <c r="BYN97" s="253"/>
      <c r="BYO97" s="253"/>
      <c r="BYP97" s="253"/>
      <c r="BYQ97" s="253"/>
      <c r="BYR97" s="253"/>
      <c r="BYS97" s="253"/>
      <c r="BYT97" s="253"/>
      <c r="BYU97" s="253"/>
      <c r="BYV97" s="253"/>
      <c r="BYW97" s="253"/>
      <c r="BYX97" s="253"/>
      <c r="BYY97" s="253"/>
      <c r="BYZ97" s="253"/>
      <c r="BZA97" s="253"/>
      <c r="BZB97" s="253"/>
      <c r="BZC97" s="253"/>
      <c r="BZD97" s="253"/>
      <c r="BZE97" s="253"/>
      <c r="BZF97" s="253"/>
      <c r="BZG97" s="253"/>
      <c r="BZH97" s="253"/>
      <c r="BZI97" s="253"/>
      <c r="BZJ97" s="253"/>
      <c r="BZK97" s="253"/>
      <c r="BZL97" s="253"/>
      <c r="BZM97" s="253"/>
      <c r="BZN97" s="253"/>
      <c r="BZO97" s="253"/>
      <c r="BZP97" s="253"/>
      <c r="BZQ97" s="253"/>
      <c r="BZR97" s="253"/>
      <c r="BZS97" s="253"/>
      <c r="BZT97" s="253"/>
      <c r="BZU97" s="253"/>
      <c r="BZV97" s="253"/>
      <c r="BZW97" s="253"/>
      <c r="BZX97" s="253"/>
      <c r="BZY97" s="253"/>
      <c r="BZZ97" s="253"/>
      <c r="CAA97" s="253"/>
      <c r="CAB97" s="253"/>
      <c r="CAC97" s="253"/>
      <c r="CAD97" s="253"/>
      <c r="CAE97" s="253"/>
      <c r="CAF97" s="253"/>
      <c r="CAG97" s="253"/>
      <c r="CAH97" s="253"/>
      <c r="CAI97" s="253"/>
      <c r="CAJ97" s="253"/>
      <c r="CAK97" s="253"/>
      <c r="CAL97" s="253"/>
      <c r="CAM97" s="253"/>
      <c r="CAN97" s="253"/>
      <c r="CAO97" s="253"/>
      <c r="CAP97" s="253"/>
      <c r="CAQ97" s="253"/>
      <c r="CAR97" s="253"/>
      <c r="CAS97" s="253"/>
      <c r="CAT97" s="253"/>
      <c r="CAU97" s="253"/>
      <c r="CAV97" s="253"/>
      <c r="CAW97" s="253"/>
      <c r="CAX97" s="253"/>
      <c r="CAY97" s="253"/>
      <c r="CAZ97" s="253"/>
      <c r="CBA97" s="253"/>
      <c r="CBB97" s="253"/>
      <c r="CBC97" s="253"/>
      <c r="CBD97" s="253"/>
      <c r="CBE97" s="253"/>
      <c r="CBF97" s="253"/>
      <c r="CBG97" s="253"/>
      <c r="CBH97" s="253"/>
      <c r="CBI97" s="253"/>
      <c r="CBJ97" s="253"/>
      <c r="CBK97" s="253"/>
      <c r="CBL97" s="253"/>
      <c r="CBM97" s="253"/>
      <c r="CBN97" s="253"/>
      <c r="CBO97" s="253"/>
      <c r="CBP97" s="253"/>
      <c r="CBQ97" s="253"/>
      <c r="CBR97" s="253"/>
      <c r="CBS97" s="253"/>
      <c r="CBT97" s="253"/>
      <c r="CBU97" s="253"/>
      <c r="CBV97" s="253"/>
      <c r="CBW97" s="253"/>
      <c r="CBX97" s="253"/>
      <c r="CBY97" s="253"/>
      <c r="CBZ97" s="253"/>
      <c r="CCA97" s="253"/>
      <c r="CCB97" s="253"/>
      <c r="CCC97" s="253"/>
      <c r="CCD97" s="253"/>
      <c r="CCE97" s="253"/>
      <c r="CCF97" s="253"/>
      <c r="CCG97" s="253"/>
      <c r="CCH97" s="253"/>
      <c r="CCI97" s="253"/>
      <c r="CCJ97" s="253"/>
      <c r="CCK97" s="253"/>
      <c r="CCL97" s="253"/>
      <c r="CCM97" s="253"/>
      <c r="CCN97" s="253"/>
      <c r="CCO97" s="253"/>
      <c r="CCP97" s="253"/>
      <c r="CCQ97" s="253"/>
      <c r="CCR97" s="253"/>
      <c r="CCS97" s="253"/>
      <c r="CCT97" s="253"/>
      <c r="CCU97" s="253"/>
      <c r="CCV97" s="253"/>
      <c r="CCW97" s="253"/>
      <c r="CCX97" s="253"/>
      <c r="CCY97" s="253"/>
      <c r="CCZ97" s="253"/>
      <c r="CDA97" s="253"/>
      <c r="CDB97" s="253"/>
      <c r="CDC97" s="253"/>
      <c r="CDD97" s="253"/>
      <c r="CDE97" s="253"/>
      <c r="CDF97" s="253"/>
      <c r="CDG97" s="253"/>
      <c r="CDH97" s="253"/>
      <c r="CDI97" s="253"/>
      <c r="CDJ97" s="253"/>
      <c r="CDK97" s="253"/>
      <c r="CDL97" s="253"/>
      <c r="CDM97" s="253"/>
      <c r="CDN97" s="253"/>
      <c r="CDO97" s="253"/>
      <c r="CDP97" s="253"/>
      <c r="CDQ97" s="253"/>
      <c r="CDR97" s="253"/>
      <c r="CDS97" s="253"/>
      <c r="CDT97" s="253"/>
      <c r="CDU97" s="253"/>
      <c r="CDV97" s="253"/>
      <c r="CDW97" s="253"/>
      <c r="CDX97" s="253"/>
      <c r="CDY97" s="253"/>
      <c r="CDZ97" s="253"/>
      <c r="CEA97" s="253"/>
      <c r="CEB97" s="253"/>
      <c r="CEC97" s="253"/>
      <c r="CED97" s="253"/>
      <c r="CEE97" s="253"/>
      <c r="CEF97" s="253"/>
      <c r="CEG97" s="253"/>
      <c r="CEH97" s="253"/>
      <c r="CEI97" s="253"/>
      <c r="CEJ97" s="253"/>
      <c r="CEK97" s="253"/>
      <c r="CEL97" s="253"/>
      <c r="CEM97" s="253"/>
      <c r="CEN97" s="253"/>
      <c r="CEO97" s="253"/>
      <c r="CEP97" s="253"/>
      <c r="CEQ97" s="253"/>
      <c r="CER97" s="253"/>
      <c r="CES97" s="253"/>
      <c r="CET97" s="253"/>
      <c r="CEU97" s="253"/>
      <c r="CEV97" s="253"/>
      <c r="CEW97" s="253"/>
      <c r="CEX97" s="253"/>
      <c r="CEY97" s="253"/>
      <c r="CEZ97" s="253"/>
      <c r="CFA97" s="253"/>
      <c r="CFB97" s="253"/>
      <c r="CFC97" s="253"/>
      <c r="CFD97" s="253"/>
      <c r="CFE97" s="253"/>
      <c r="CFF97" s="253"/>
      <c r="CFG97" s="253"/>
      <c r="CFH97" s="253"/>
      <c r="CFI97" s="253"/>
      <c r="CFJ97" s="253"/>
      <c r="CFK97" s="253"/>
      <c r="CFL97" s="253"/>
      <c r="CFM97" s="253"/>
      <c r="CFN97" s="253"/>
      <c r="CFO97" s="253"/>
      <c r="CFP97" s="253"/>
      <c r="CFQ97" s="253"/>
      <c r="CFR97" s="253"/>
      <c r="CFS97" s="253"/>
      <c r="CFT97" s="253"/>
      <c r="CFU97" s="253"/>
      <c r="CFV97" s="253"/>
      <c r="CFW97" s="253"/>
      <c r="CFX97" s="253"/>
      <c r="CFY97" s="253"/>
      <c r="CFZ97" s="253"/>
      <c r="CGA97" s="253"/>
      <c r="CGB97" s="253"/>
      <c r="CGC97" s="253"/>
      <c r="CGD97" s="253"/>
      <c r="CGE97" s="253"/>
      <c r="CGF97" s="253"/>
      <c r="CGG97" s="253"/>
      <c r="CGH97" s="253"/>
      <c r="CGI97" s="253"/>
      <c r="CGJ97" s="253"/>
      <c r="CGK97" s="253"/>
      <c r="CGL97" s="253"/>
      <c r="CGM97" s="253"/>
      <c r="CGN97" s="253"/>
      <c r="CGO97" s="253"/>
      <c r="CGP97" s="253"/>
      <c r="CGQ97" s="253"/>
      <c r="CGR97" s="253"/>
      <c r="CGS97" s="253"/>
      <c r="CGT97" s="253"/>
      <c r="CGU97" s="253"/>
      <c r="CGV97" s="253"/>
      <c r="CGW97" s="253"/>
      <c r="CGX97" s="253"/>
      <c r="CGY97" s="253"/>
      <c r="CGZ97" s="253"/>
      <c r="CHA97" s="253"/>
      <c r="CHB97" s="253"/>
      <c r="CHC97" s="253"/>
      <c r="CHD97" s="253"/>
      <c r="CHE97" s="253"/>
      <c r="CHF97" s="253"/>
      <c r="CHG97" s="253"/>
      <c r="CHH97" s="253"/>
      <c r="CHI97" s="253"/>
      <c r="CHJ97" s="253"/>
      <c r="CHK97" s="253"/>
      <c r="CHL97" s="253"/>
      <c r="CHM97" s="253"/>
      <c r="CHN97" s="253"/>
      <c r="CHO97" s="253"/>
      <c r="CHP97" s="253"/>
      <c r="CHQ97" s="253"/>
      <c r="CHR97" s="253"/>
      <c r="CHS97" s="253"/>
      <c r="CHT97" s="253"/>
      <c r="CHU97" s="253"/>
      <c r="CHV97" s="253"/>
      <c r="CHW97" s="253"/>
      <c r="CHX97" s="253"/>
      <c r="CHY97" s="253"/>
      <c r="CHZ97" s="253"/>
      <c r="CIA97" s="253"/>
      <c r="CIB97" s="253"/>
      <c r="CIC97" s="253"/>
      <c r="CID97" s="253"/>
      <c r="CIE97" s="253"/>
      <c r="CIF97" s="253"/>
      <c r="CIG97" s="253"/>
      <c r="CIH97" s="253"/>
      <c r="CII97" s="253"/>
      <c r="CIJ97" s="253"/>
      <c r="CIK97" s="253"/>
      <c r="CIL97" s="253"/>
      <c r="CIM97" s="253"/>
      <c r="CIN97" s="253"/>
      <c r="CIO97" s="253"/>
      <c r="CIP97" s="253"/>
      <c r="CIQ97" s="253"/>
      <c r="CIR97" s="253"/>
      <c r="CIS97" s="253"/>
      <c r="CIT97" s="253"/>
      <c r="CIU97" s="253"/>
      <c r="CIV97" s="253"/>
      <c r="CIW97" s="253"/>
      <c r="CIX97" s="253"/>
      <c r="CIY97" s="253"/>
      <c r="CIZ97" s="253"/>
      <c r="CJA97" s="253"/>
      <c r="CJB97" s="253"/>
      <c r="CJC97" s="253"/>
      <c r="CJD97" s="253"/>
      <c r="CJE97" s="253"/>
      <c r="CJF97" s="253"/>
      <c r="CJG97" s="253"/>
      <c r="CJH97" s="253"/>
      <c r="CJI97" s="253"/>
      <c r="CJJ97" s="253"/>
      <c r="CJK97" s="253"/>
      <c r="CJL97" s="253"/>
      <c r="CJM97" s="253"/>
      <c r="CJN97" s="253"/>
      <c r="CJO97" s="253"/>
      <c r="CJP97" s="253"/>
      <c r="CJQ97" s="253"/>
      <c r="CJR97" s="253"/>
      <c r="CJS97" s="253"/>
      <c r="CJT97" s="253"/>
      <c r="CJU97" s="253"/>
      <c r="CJV97" s="253"/>
      <c r="CJW97" s="253"/>
      <c r="CJX97" s="253"/>
      <c r="CJY97" s="253"/>
      <c r="CJZ97" s="253"/>
      <c r="CKA97" s="253"/>
      <c r="CKB97" s="253"/>
      <c r="CKC97" s="253"/>
      <c r="CKD97" s="253"/>
      <c r="CKE97" s="253"/>
      <c r="CKF97" s="253"/>
      <c r="CKG97" s="253"/>
      <c r="CKH97" s="253"/>
      <c r="CKI97" s="253"/>
      <c r="CKJ97" s="253"/>
      <c r="CKK97" s="253"/>
      <c r="CKL97" s="253"/>
      <c r="CKM97" s="253"/>
      <c r="CKN97" s="253"/>
      <c r="CKO97" s="253"/>
      <c r="CKP97" s="253"/>
      <c r="CKQ97" s="253"/>
      <c r="CKR97" s="253"/>
      <c r="CKS97" s="253"/>
      <c r="CKT97" s="253"/>
      <c r="CKU97" s="253"/>
      <c r="CKV97" s="253"/>
      <c r="CKW97" s="253"/>
      <c r="CKX97" s="253"/>
      <c r="CKY97" s="253"/>
      <c r="CKZ97" s="253"/>
      <c r="CLA97" s="253"/>
      <c r="CLB97" s="253"/>
      <c r="CLC97" s="253"/>
      <c r="CLD97" s="253"/>
      <c r="CLE97" s="253"/>
      <c r="CLF97" s="253"/>
      <c r="CLG97" s="253"/>
      <c r="CLH97" s="253"/>
      <c r="CLI97" s="253"/>
      <c r="CLJ97" s="253"/>
      <c r="CLK97" s="253"/>
      <c r="CLL97" s="253"/>
      <c r="CLM97" s="253"/>
      <c r="CLN97" s="253"/>
      <c r="CLO97" s="253"/>
      <c r="CLP97" s="253"/>
      <c r="CLQ97" s="253"/>
      <c r="CLR97" s="253"/>
      <c r="CLS97" s="253"/>
      <c r="CLT97" s="253"/>
      <c r="CLU97" s="253"/>
      <c r="CLV97" s="253"/>
      <c r="CLW97" s="253"/>
      <c r="CLX97" s="253"/>
      <c r="CLY97" s="253"/>
      <c r="CLZ97" s="253"/>
      <c r="CMA97" s="253"/>
      <c r="CMB97" s="253"/>
      <c r="CMC97" s="253"/>
      <c r="CMD97" s="253"/>
      <c r="CME97" s="253"/>
      <c r="CMF97" s="253"/>
      <c r="CMG97" s="253"/>
      <c r="CMH97" s="253"/>
      <c r="CMI97" s="253"/>
      <c r="CMJ97" s="253"/>
      <c r="CMK97" s="253"/>
      <c r="CML97" s="253"/>
      <c r="CMM97" s="253"/>
      <c r="CMN97" s="253"/>
      <c r="CMO97" s="253"/>
      <c r="CMP97" s="253"/>
      <c r="CMQ97" s="253"/>
      <c r="CMR97" s="253"/>
      <c r="CMS97" s="253"/>
      <c r="CMT97" s="253"/>
      <c r="CMU97" s="253"/>
      <c r="CMV97" s="253"/>
      <c r="CMW97" s="253"/>
      <c r="CMX97" s="253"/>
      <c r="CMY97" s="253"/>
      <c r="CMZ97" s="253"/>
      <c r="CNA97" s="253"/>
      <c r="CNB97" s="253"/>
      <c r="CNC97" s="253"/>
      <c r="CND97" s="253"/>
      <c r="CNE97" s="253"/>
      <c r="CNF97" s="253"/>
      <c r="CNG97" s="253"/>
      <c r="CNH97" s="253"/>
      <c r="CNI97" s="253"/>
      <c r="CNJ97" s="253"/>
      <c r="CNK97" s="253"/>
      <c r="CNL97" s="253"/>
      <c r="CNM97" s="253"/>
      <c r="CNN97" s="253"/>
      <c r="CNO97" s="253"/>
      <c r="CNP97" s="253"/>
      <c r="CNQ97" s="253"/>
      <c r="CNR97" s="253"/>
      <c r="CNS97" s="253"/>
      <c r="CNT97" s="253"/>
      <c r="CNU97" s="253"/>
      <c r="CNV97" s="253"/>
      <c r="CNW97" s="253"/>
      <c r="CNX97" s="253"/>
      <c r="CNY97" s="253"/>
      <c r="CNZ97" s="253"/>
      <c r="COA97" s="253"/>
      <c r="COB97" s="253"/>
      <c r="COC97" s="253"/>
      <c r="COD97" s="253"/>
      <c r="COE97" s="253"/>
      <c r="COF97" s="253"/>
      <c r="COG97" s="253"/>
      <c r="COH97" s="253"/>
      <c r="COI97" s="253"/>
      <c r="COJ97" s="253"/>
      <c r="COK97" s="253"/>
      <c r="COL97" s="253"/>
      <c r="COM97" s="253"/>
      <c r="CON97" s="253"/>
      <c r="COO97" s="253"/>
      <c r="COP97" s="253"/>
      <c r="COQ97" s="253"/>
      <c r="COR97" s="253"/>
      <c r="COS97" s="253"/>
      <c r="COT97" s="253"/>
      <c r="COU97" s="253"/>
      <c r="COV97" s="253"/>
      <c r="COW97" s="253"/>
      <c r="COX97" s="253"/>
      <c r="COY97" s="253"/>
      <c r="COZ97" s="253"/>
      <c r="CPA97" s="253"/>
      <c r="CPB97" s="253"/>
      <c r="CPC97" s="253"/>
      <c r="CPD97" s="253"/>
      <c r="CPE97" s="253"/>
      <c r="CPF97" s="253"/>
      <c r="CPG97" s="253"/>
      <c r="CPH97" s="253"/>
      <c r="CPI97" s="253"/>
      <c r="CPJ97" s="253"/>
      <c r="CPK97" s="253"/>
      <c r="CPL97" s="253"/>
      <c r="CPM97" s="253"/>
      <c r="CPN97" s="253"/>
      <c r="CPO97" s="253"/>
      <c r="CPP97" s="253"/>
      <c r="CPQ97" s="253"/>
      <c r="CPR97" s="253"/>
      <c r="CPS97" s="253"/>
      <c r="CPT97" s="253"/>
      <c r="CPU97" s="253"/>
      <c r="CPV97" s="253"/>
      <c r="CPW97" s="253"/>
      <c r="CPX97" s="253"/>
      <c r="CPY97" s="253"/>
      <c r="CPZ97" s="253"/>
      <c r="CQA97" s="253"/>
      <c r="CQB97" s="253"/>
      <c r="CQC97" s="253"/>
      <c r="CQD97" s="253"/>
      <c r="CQE97" s="253"/>
      <c r="CQF97" s="253"/>
      <c r="CQG97" s="253"/>
      <c r="CQH97" s="253"/>
      <c r="CQI97" s="253"/>
      <c r="CQJ97" s="253"/>
      <c r="CQK97" s="253"/>
      <c r="CQL97" s="253"/>
      <c r="CQM97" s="253"/>
      <c r="CQN97" s="253"/>
      <c r="CQO97" s="253"/>
      <c r="CQP97" s="253"/>
      <c r="CQQ97" s="253"/>
      <c r="CQR97" s="253"/>
      <c r="CQS97" s="253"/>
      <c r="CQT97" s="253"/>
      <c r="CQU97" s="253"/>
      <c r="CQV97" s="253"/>
      <c r="CQW97" s="253"/>
      <c r="CQX97" s="253"/>
      <c r="CQY97" s="253"/>
      <c r="CQZ97" s="253"/>
      <c r="CRA97" s="253"/>
      <c r="CRB97" s="253"/>
      <c r="CRC97" s="253"/>
      <c r="CRD97" s="253"/>
      <c r="CRE97" s="253"/>
      <c r="CRF97" s="253"/>
      <c r="CRG97" s="253"/>
      <c r="CRH97" s="253"/>
      <c r="CRI97" s="253"/>
      <c r="CRJ97" s="253"/>
      <c r="CRK97" s="253"/>
      <c r="CRL97" s="253"/>
      <c r="CRM97" s="253"/>
      <c r="CRN97" s="253"/>
      <c r="CRO97" s="253"/>
      <c r="CRP97" s="253"/>
      <c r="CRQ97" s="253"/>
      <c r="CRR97" s="253"/>
      <c r="CRS97" s="253"/>
      <c r="CRT97" s="253"/>
      <c r="CRU97" s="253"/>
      <c r="CRV97" s="253"/>
      <c r="CRW97" s="253"/>
      <c r="CRX97" s="253"/>
      <c r="CRY97" s="253"/>
      <c r="CRZ97" s="253"/>
      <c r="CSA97" s="253"/>
      <c r="CSB97" s="253"/>
      <c r="CSC97" s="253"/>
      <c r="CSD97" s="253"/>
      <c r="CSE97" s="253"/>
      <c r="CSF97" s="253"/>
      <c r="CSG97" s="253"/>
      <c r="CSH97" s="253"/>
      <c r="CSI97" s="253"/>
      <c r="CSJ97" s="253"/>
      <c r="CSK97" s="253"/>
      <c r="CSL97" s="253"/>
      <c r="CSM97" s="253"/>
      <c r="CSN97" s="253"/>
      <c r="CSO97" s="253"/>
      <c r="CSP97" s="253"/>
      <c r="CSQ97" s="253"/>
      <c r="CSR97" s="253"/>
      <c r="CSS97" s="253"/>
      <c r="CST97" s="253"/>
      <c r="CSU97" s="253"/>
      <c r="CSV97" s="253"/>
      <c r="CSW97" s="253"/>
      <c r="CSX97" s="253"/>
      <c r="CSY97" s="253"/>
      <c r="CSZ97" s="253"/>
      <c r="CTA97" s="253"/>
      <c r="CTB97" s="253"/>
      <c r="CTC97" s="253"/>
      <c r="CTD97" s="253"/>
      <c r="CTE97" s="253"/>
      <c r="CTF97" s="253"/>
      <c r="CTG97" s="253"/>
      <c r="CTH97" s="253"/>
      <c r="CTI97" s="253"/>
      <c r="CTJ97" s="253"/>
      <c r="CTK97" s="253"/>
      <c r="CTL97" s="253"/>
      <c r="CTM97" s="253"/>
      <c r="CTN97" s="253"/>
      <c r="CTO97" s="253"/>
      <c r="CTP97" s="253"/>
      <c r="CTQ97" s="253"/>
      <c r="CTR97" s="253"/>
      <c r="CTS97" s="253"/>
      <c r="CTT97" s="253"/>
      <c r="CTU97" s="253"/>
      <c r="CTV97" s="253"/>
      <c r="CTW97" s="253"/>
      <c r="CTX97" s="253"/>
      <c r="CTY97" s="253"/>
      <c r="CTZ97" s="253"/>
      <c r="CUA97" s="253"/>
      <c r="CUB97" s="253"/>
      <c r="CUC97" s="253"/>
      <c r="CUD97" s="253"/>
      <c r="CUE97" s="253"/>
      <c r="CUF97" s="253"/>
      <c r="CUG97" s="253"/>
      <c r="CUH97" s="253"/>
      <c r="CUI97" s="253"/>
      <c r="CUJ97" s="253"/>
      <c r="CUK97" s="253"/>
      <c r="CUL97" s="253"/>
      <c r="CUM97" s="253"/>
      <c r="CUN97" s="253"/>
      <c r="CUO97" s="253"/>
      <c r="CUP97" s="253"/>
      <c r="CUQ97" s="253"/>
      <c r="CUR97" s="253"/>
      <c r="CUS97" s="253"/>
      <c r="CUT97" s="253"/>
      <c r="CUU97" s="253"/>
      <c r="CUV97" s="253"/>
      <c r="CUW97" s="253"/>
      <c r="CUX97" s="253"/>
      <c r="CUY97" s="253"/>
      <c r="CUZ97" s="253"/>
      <c r="CVA97" s="253"/>
      <c r="CVB97" s="253"/>
      <c r="CVC97" s="253"/>
      <c r="CVD97" s="253"/>
      <c r="CVE97" s="253"/>
      <c r="CVF97" s="253"/>
      <c r="CVG97" s="253"/>
      <c r="CVH97" s="253"/>
      <c r="CVI97" s="253"/>
      <c r="CVJ97" s="253"/>
      <c r="CVK97" s="253"/>
      <c r="CVL97" s="253"/>
      <c r="CVM97" s="253"/>
      <c r="CVN97" s="253"/>
      <c r="CVO97" s="253"/>
      <c r="CVP97" s="253"/>
      <c r="CVQ97" s="253"/>
      <c r="CVR97" s="253"/>
      <c r="CVS97" s="253"/>
      <c r="CVT97" s="253"/>
      <c r="CVU97" s="253"/>
      <c r="CVV97" s="253"/>
      <c r="CVW97" s="253"/>
      <c r="CVX97" s="253"/>
      <c r="CVY97" s="253"/>
      <c r="CVZ97" s="253"/>
      <c r="CWA97" s="253"/>
      <c r="CWB97" s="253"/>
      <c r="CWC97" s="253"/>
      <c r="CWD97" s="253"/>
      <c r="CWE97" s="253"/>
      <c r="CWF97" s="253"/>
      <c r="CWG97" s="253"/>
      <c r="CWH97" s="253"/>
      <c r="CWI97" s="253"/>
      <c r="CWJ97" s="253"/>
      <c r="CWK97" s="253"/>
      <c r="CWL97" s="253"/>
      <c r="CWM97" s="253"/>
      <c r="CWN97" s="253"/>
      <c r="CWO97" s="253"/>
      <c r="CWP97" s="253"/>
      <c r="CWQ97" s="253"/>
      <c r="CWR97" s="253"/>
      <c r="CWS97" s="253"/>
      <c r="CWT97" s="253"/>
      <c r="CWU97" s="253"/>
      <c r="CWV97" s="253"/>
      <c r="CWW97" s="253"/>
      <c r="CWX97" s="253"/>
      <c r="CWY97" s="253"/>
      <c r="CWZ97" s="253"/>
      <c r="CXA97" s="253"/>
      <c r="CXB97" s="253"/>
      <c r="CXC97" s="253"/>
      <c r="CXD97" s="253"/>
      <c r="CXE97" s="253"/>
      <c r="CXF97" s="253"/>
      <c r="CXG97" s="253"/>
      <c r="CXH97" s="253"/>
      <c r="CXI97" s="253"/>
      <c r="CXJ97" s="253"/>
      <c r="CXK97" s="253"/>
      <c r="CXL97" s="253"/>
      <c r="CXM97" s="253"/>
      <c r="CXN97" s="253"/>
      <c r="CXO97" s="253"/>
      <c r="CXP97" s="253"/>
      <c r="CXQ97" s="253"/>
      <c r="CXR97" s="253"/>
      <c r="CXS97" s="253"/>
      <c r="CXT97" s="253"/>
      <c r="CXU97" s="253"/>
      <c r="CXV97" s="253"/>
      <c r="CXW97" s="253"/>
      <c r="CXX97" s="253"/>
      <c r="CXY97" s="253"/>
      <c r="CXZ97" s="253"/>
      <c r="CYA97" s="253"/>
      <c r="CYB97" s="253"/>
      <c r="CYC97" s="253"/>
      <c r="CYD97" s="253"/>
      <c r="CYE97" s="253"/>
      <c r="CYF97" s="253"/>
      <c r="CYG97" s="253"/>
      <c r="CYH97" s="253"/>
      <c r="CYI97" s="253"/>
      <c r="CYJ97" s="253"/>
      <c r="CYK97" s="253"/>
      <c r="CYL97" s="253"/>
      <c r="CYM97" s="253"/>
      <c r="CYN97" s="253"/>
      <c r="CYO97" s="253"/>
      <c r="CYP97" s="253"/>
      <c r="CYQ97" s="253"/>
      <c r="CYR97" s="253"/>
      <c r="CYS97" s="253"/>
      <c r="CYT97" s="253"/>
      <c r="CYU97" s="253"/>
      <c r="CYV97" s="253"/>
      <c r="CYW97" s="253"/>
      <c r="CYX97" s="253"/>
      <c r="CYY97" s="253"/>
      <c r="CYZ97" s="253"/>
      <c r="CZA97" s="253"/>
      <c r="CZB97" s="253"/>
      <c r="CZC97" s="253"/>
      <c r="CZD97" s="253"/>
      <c r="CZE97" s="253"/>
      <c r="CZF97" s="253"/>
      <c r="CZG97" s="253"/>
      <c r="CZH97" s="253"/>
      <c r="CZI97" s="253"/>
      <c r="CZJ97" s="253"/>
      <c r="CZK97" s="253"/>
      <c r="CZL97" s="253"/>
      <c r="CZM97" s="253"/>
      <c r="CZN97" s="253"/>
      <c r="CZO97" s="253"/>
      <c r="CZP97" s="253"/>
      <c r="CZQ97" s="253"/>
      <c r="CZR97" s="253"/>
      <c r="CZS97" s="253"/>
      <c r="CZT97" s="253"/>
      <c r="CZU97" s="253"/>
      <c r="CZV97" s="253"/>
      <c r="CZW97" s="253"/>
      <c r="CZX97" s="253"/>
      <c r="CZY97" s="253"/>
      <c r="CZZ97" s="253"/>
      <c r="DAA97" s="253"/>
      <c r="DAB97" s="253"/>
      <c r="DAC97" s="253"/>
      <c r="DAD97" s="253"/>
      <c r="DAE97" s="253"/>
      <c r="DAF97" s="253"/>
      <c r="DAG97" s="253"/>
      <c r="DAH97" s="253"/>
      <c r="DAI97" s="253"/>
      <c r="DAJ97" s="253"/>
      <c r="DAK97" s="253"/>
      <c r="DAL97" s="253"/>
      <c r="DAM97" s="253"/>
      <c r="DAN97" s="253"/>
      <c r="DAO97" s="253"/>
      <c r="DAP97" s="253"/>
      <c r="DAQ97" s="253"/>
      <c r="DAR97" s="253"/>
      <c r="DAS97" s="253"/>
      <c r="DAT97" s="253"/>
      <c r="DAU97" s="253"/>
      <c r="DAV97" s="253"/>
      <c r="DAW97" s="253"/>
      <c r="DAX97" s="253"/>
      <c r="DAY97" s="253"/>
      <c r="DAZ97" s="253"/>
      <c r="DBA97" s="253"/>
      <c r="DBB97" s="253"/>
      <c r="DBC97" s="253"/>
      <c r="DBD97" s="253"/>
      <c r="DBE97" s="253"/>
      <c r="DBF97" s="253"/>
      <c r="DBG97" s="253"/>
      <c r="DBH97" s="253"/>
      <c r="DBI97" s="253"/>
      <c r="DBJ97" s="253"/>
      <c r="DBK97" s="253"/>
      <c r="DBL97" s="253"/>
      <c r="DBM97" s="253"/>
      <c r="DBN97" s="253"/>
      <c r="DBO97" s="253"/>
      <c r="DBP97" s="253"/>
      <c r="DBQ97" s="253"/>
      <c r="DBR97" s="253"/>
      <c r="DBS97" s="253"/>
      <c r="DBT97" s="253"/>
      <c r="DBU97" s="253"/>
      <c r="DBV97" s="253"/>
      <c r="DBW97" s="253"/>
      <c r="DBX97" s="253"/>
      <c r="DBY97" s="253"/>
      <c r="DBZ97" s="253"/>
      <c r="DCA97" s="253"/>
      <c r="DCB97" s="253"/>
      <c r="DCC97" s="253"/>
      <c r="DCD97" s="253"/>
      <c r="DCE97" s="253"/>
      <c r="DCF97" s="253"/>
      <c r="DCG97" s="253"/>
      <c r="DCH97" s="253"/>
      <c r="DCI97" s="253"/>
      <c r="DCJ97" s="253"/>
      <c r="DCK97" s="253"/>
      <c r="DCL97" s="253"/>
      <c r="DCM97" s="253"/>
      <c r="DCN97" s="253"/>
      <c r="DCO97" s="253"/>
      <c r="DCP97" s="253"/>
      <c r="DCQ97" s="253"/>
      <c r="DCR97" s="253"/>
      <c r="DCS97" s="253"/>
      <c r="DCT97" s="253"/>
      <c r="DCU97" s="253"/>
      <c r="DCV97" s="253"/>
      <c r="DCW97" s="253"/>
      <c r="DCX97" s="253"/>
      <c r="DCY97" s="253"/>
      <c r="DCZ97" s="253"/>
      <c r="DDA97" s="253"/>
      <c r="DDB97" s="253"/>
      <c r="DDC97" s="253"/>
      <c r="DDD97" s="253"/>
      <c r="DDE97" s="253"/>
      <c r="DDF97" s="253"/>
      <c r="DDG97" s="253"/>
      <c r="DDH97" s="253"/>
      <c r="DDI97" s="253"/>
      <c r="DDJ97" s="253"/>
      <c r="DDK97" s="253"/>
      <c r="DDL97" s="253"/>
      <c r="DDM97" s="253"/>
      <c r="DDN97" s="253"/>
      <c r="DDO97" s="253"/>
      <c r="DDP97" s="253"/>
      <c r="DDQ97" s="253"/>
      <c r="DDR97" s="253"/>
      <c r="DDS97" s="253"/>
      <c r="DDT97" s="253"/>
      <c r="DDU97" s="253"/>
      <c r="DDV97" s="253"/>
      <c r="DDW97" s="253"/>
      <c r="DDX97" s="253"/>
      <c r="DDY97" s="253"/>
      <c r="DDZ97" s="253"/>
      <c r="DEA97" s="253"/>
      <c r="DEB97" s="253"/>
      <c r="DEC97" s="253"/>
      <c r="DED97" s="253"/>
      <c r="DEE97" s="253"/>
      <c r="DEF97" s="253"/>
      <c r="DEG97" s="253"/>
      <c r="DEH97" s="253"/>
      <c r="DEI97" s="253"/>
      <c r="DEJ97" s="253"/>
      <c r="DEK97" s="253"/>
      <c r="DEL97" s="253"/>
      <c r="DEM97" s="253"/>
      <c r="DEN97" s="253"/>
      <c r="DEO97" s="253"/>
      <c r="DEP97" s="253"/>
      <c r="DEQ97" s="253"/>
      <c r="DER97" s="253"/>
      <c r="DES97" s="253"/>
      <c r="DET97" s="253"/>
      <c r="DEU97" s="253"/>
      <c r="DEV97" s="253"/>
      <c r="DEW97" s="253"/>
      <c r="DEX97" s="253"/>
      <c r="DEY97" s="253"/>
      <c r="DEZ97" s="253"/>
      <c r="DFA97" s="253"/>
      <c r="DFB97" s="253"/>
      <c r="DFC97" s="253"/>
      <c r="DFD97" s="253"/>
      <c r="DFE97" s="253"/>
      <c r="DFF97" s="253"/>
      <c r="DFG97" s="253"/>
      <c r="DFH97" s="253"/>
      <c r="DFI97" s="253"/>
      <c r="DFJ97" s="253"/>
      <c r="DFK97" s="253"/>
      <c r="DFL97" s="253"/>
      <c r="DFM97" s="253"/>
      <c r="DFN97" s="253"/>
      <c r="DFO97" s="253"/>
      <c r="DFP97" s="253"/>
      <c r="DFQ97" s="253"/>
      <c r="DFR97" s="253"/>
      <c r="DFS97" s="253"/>
      <c r="DFT97" s="253"/>
      <c r="DFU97" s="253"/>
      <c r="DFV97" s="253"/>
      <c r="DFW97" s="253"/>
      <c r="DFX97" s="253"/>
      <c r="DFY97" s="253"/>
      <c r="DFZ97" s="253"/>
      <c r="DGA97" s="253"/>
      <c r="DGB97" s="253"/>
      <c r="DGC97" s="253"/>
      <c r="DGD97" s="253"/>
      <c r="DGE97" s="253"/>
      <c r="DGF97" s="253"/>
      <c r="DGG97" s="253"/>
      <c r="DGH97" s="253"/>
      <c r="DGI97" s="253"/>
      <c r="DGJ97" s="253"/>
      <c r="DGK97" s="253"/>
      <c r="DGL97" s="253"/>
      <c r="DGM97" s="253"/>
      <c r="DGN97" s="253"/>
      <c r="DGO97" s="253"/>
      <c r="DGP97" s="253"/>
      <c r="DGQ97" s="253"/>
      <c r="DGR97" s="253"/>
      <c r="DGS97" s="253"/>
      <c r="DGT97" s="253"/>
      <c r="DGU97" s="253"/>
      <c r="DGV97" s="253"/>
      <c r="DGW97" s="253"/>
      <c r="DGX97" s="253"/>
      <c r="DGY97" s="253"/>
      <c r="DGZ97" s="253"/>
      <c r="DHA97" s="253"/>
      <c r="DHB97" s="253"/>
      <c r="DHC97" s="253"/>
      <c r="DHD97" s="253"/>
      <c r="DHE97" s="253"/>
      <c r="DHF97" s="253"/>
      <c r="DHG97" s="253"/>
      <c r="DHH97" s="253"/>
      <c r="DHI97" s="253"/>
      <c r="DHJ97" s="253"/>
      <c r="DHK97" s="253"/>
      <c r="DHL97" s="253"/>
      <c r="DHM97" s="253"/>
      <c r="DHN97" s="253"/>
      <c r="DHO97" s="253"/>
      <c r="DHP97" s="253"/>
      <c r="DHQ97" s="253"/>
      <c r="DHR97" s="253"/>
      <c r="DHS97" s="253"/>
      <c r="DHT97" s="253"/>
      <c r="DHU97" s="253"/>
      <c r="DHV97" s="253"/>
      <c r="DHW97" s="253"/>
      <c r="DHX97" s="253"/>
      <c r="DHY97" s="253"/>
      <c r="DHZ97" s="253"/>
      <c r="DIA97" s="253"/>
      <c r="DIB97" s="253"/>
      <c r="DIC97" s="253"/>
      <c r="DID97" s="253"/>
      <c r="DIE97" s="253"/>
      <c r="DIF97" s="253"/>
      <c r="DIG97" s="253"/>
      <c r="DIH97" s="253"/>
      <c r="DII97" s="253"/>
      <c r="DIJ97" s="253"/>
      <c r="DIK97" s="253"/>
      <c r="DIL97" s="253"/>
      <c r="DIM97" s="253"/>
      <c r="DIN97" s="253"/>
      <c r="DIO97" s="253"/>
      <c r="DIP97" s="253"/>
      <c r="DIQ97" s="253"/>
      <c r="DIR97" s="253"/>
      <c r="DIS97" s="253"/>
      <c r="DIT97" s="253"/>
      <c r="DIU97" s="253"/>
      <c r="DIV97" s="253"/>
      <c r="DIW97" s="253"/>
      <c r="DIX97" s="253"/>
      <c r="DIY97" s="253"/>
      <c r="DIZ97" s="253"/>
      <c r="DJA97" s="253"/>
      <c r="DJB97" s="253"/>
      <c r="DJC97" s="253"/>
      <c r="DJD97" s="253"/>
      <c r="DJE97" s="253"/>
      <c r="DJF97" s="253"/>
      <c r="DJG97" s="253"/>
      <c r="DJH97" s="253"/>
      <c r="DJI97" s="253"/>
      <c r="DJJ97" s="253"/>
      <c r="DJK97" s="253"/>
      <c r="DJL97" s="253"/>
      <c r="DJM97" s="253"/>
      <c r="DJN97" s="253"/>
      <c r="DJO97" s="253"/>
      <c r="DJP97" s="253"/>
      <c r="DJQ97" s="253"/>
      <c r="DJR97" s="253"/>
      <c r="DJS97" s="253"/>
      <c r="DJT97" s="253"/>
      <c r="DJU97" s="253"/>
      <c r="DJV97" s="253"/>
      <c r="DJW97" s="253"/>
      <c r="DJX97" s="253"/>
      <c r="DJY97" s="253"/>
      <c r="DJZ97" s="253"/>
      <c r="DKA97" s="253"/>
      <c r="DKB97" s="253"/>
      <c r="DKC97" s="253"/>
      <c r="DKD97" s="253"/>
      <c r="DKE97" s="253"/>
      <c r="DKF97" s="253"/>
      <c r="DKG97" s="253"/>
      <c r="DKH97" s="253"/>
      <c r="DKI97" s="253"/>
      <c r="DKJ97" s="253"/>
      <c r="DKK97" s="253"/>
      <c r="DKL97" s="253"/>
      <c r="DKM97" s="253"/>
      <c r="DKN97" s="253"/>
      <c r="DKO97" s="253"/>
      <c r="DKP97" s="253"/>
      <c r="DKQ97" s="253"/>
      <c r="DKR97" s="253"/>
      <c r="DKS97" s="253"/>
      <c r="DKT97" s="253"/>
      <c r="DKU97" s="253"/>
      <c r="DKV97" s="253"/>
      <c r="DKW97" s="253"/>
      <c r="DKX97" s="253"/>
      <c r="DKY97" s="253"/>
      <c r="DKZ97" s="253"/>
      <c r="DLA97" s="253"/>
      <c r="DLB97" s="253"/>
      <c r="DLC97" s="253"/>
      <c r="DLD97" s="253"/>
      <c r="DLE97" s="253"/>
      <c r="DLF97" s="253"/>
      <c r="DLG97" s="253"/>
      <c r="DLH97" s="253"/>
      <c r="DLI97" s="253"/>
      <c r="DLJ97" s="253"/>
      <c r="DLK97" s="253"/>
      <c r="DLL97" s="253"/>
      <c r="DLM97" s="253"/>
      <c r="DLN97" s="253"/>
      <c r="DLO97" s="253"/>
      <c r="DLP97" s="253"/>
      <c r="DLQ97" s="253"/>
      <c r="DLR97" s="253"/>
      <c r="DLS97" s="253"/>
      <c r="DLT97" s="253"/>
      <c r="DLU97" s="253"/>
      <c r="DLV97" s="253"/>
      <c r="DLW97" s="253"/>
      <c r="DLX97" s="253"/>
      <c r="DLY97" s="253"/>
      <c r="DLZ97" s="253"/>
      <c r="DMA97" s="253"/>
      <c r="DMB97" s="253"/>
      <c r="DMC97" s="253"/>
      <c r="DMD97" s="253"/>
      <c r="DME97" s="253"/>
      <c r="DMF97" s="253"/>
      <c r="DMG97" s="253"/>
      <c r="DMH97" s="253"/>
      <c r="DMI97" s="253"/>
      <c r="DMJ97" s="253"/>
      <c r="DMK97" s="253"/>
      <c r="DML97" s="253"/>
      <c r="DMM97" s="253"/>
      <c r="DMN97" s="253"/>
      <c r="DMO97" s="253"/>
      <c r="DMP97" s="253"/>
      <c r="DMQ97" s="253"/>
      <c r="DMR97" s="253"/>
      <c r="DMS97" s="253"/>
      <c r="DMT97" s="253"/>
      <c r="DMU97" s="253"/>
      <c r="DMV97" s="253"/>
      <c r="DMW97" s="253"/>
      <c r="DMX97" s="253"/>
      <c r="DMY97" s="253"/>
      <c r="DMZ97" s="253"/>
      <c r="DNA97" s="253"/>
      <c r="DNB97" s="253"/>
      <c r="DNC97" s="253"/>
      <c r="DND97" s="253"/>
      <c r="DNE97" s="253"/>
      <c r="DNF97" s="253"/>
      <c r="DNG97" s="253"/>
      <c r="DNH97" s="253"/>
      <c r="DNI97" s="253"/>
      <c r="DNJ97" s="253"/>
      <c r="DNK97" s="253"/>
      <c r="DNL97" s="253"/>
      <c r="DNM97" s="253"/>
      <c r="DNN97" s="253"/>
      <c r="DNO97" s="253"/>
      <c r="DNP97" s="253"/>
      <c r="DNQ97" s="253"/>
      <c r="DNR97" s="253"/>
      <c r="DNS97" s="253"/>
      <c r="DNT97" s="253"/>
      <c r="DNU97" s="253"/>
      <c r="DNV97" s="253"/>
      <c r="DNW97" s="253"/>
      <c r="DNX97" s="253"/>
      <c r="DNY97" s="253"/>
      <c r="DNZ97" s="253"/>
      <c r="DOA97" s="253"/>
      <c r="DOB97" s="253"/>
      <c r="DOC97" s="253"/>
      <c r="DOD97" s="253"/>
      <c r="DOE97" s="253"/>
      <c r="DOF97" s="253"/>
      <c r="DOG97" s="253"/>
      <c r="DOH97" s="253"/>
      <c r="DOI97" s="253"/>
      <c r="DOJ97" s="253"/>
      <c r="DOK97" s="253"/>
      <c r="DOL97" s="253"/>
      <c r="DOM97" s="253"/>
      <c r="DON97" s="253"/>
      <c r="DOO97" s="253"/>
      <c r="DOP97" s="253"/>
      <c r="DOQ97" s="253"/>
      <c r="DOR97" s="253"/>
      <c r="DOS97" s="253"/>
      <c r="DOT97" s="253"/>
      <c r="DOU97" s="253"/>
      <c r="DOV97" s="253"/>
      <c r="DOW97" s="253"/>
      <c r="DOX97" s="253"/>
      <c r="DOY97" s="253"/>
      <c r="DOZ97" s="253"/>
      <c r="DPA97" s="253"/>
      <c r="DPB97" s="253"/>
      <c r="DPC97" s="253"/>
      <c r="DPD97" s="253"/>
      <c r="DPE97" s="253"/>
      <c r="DPF97" s="253"/>
      <c r="DPG97" s="253"/>
      <c r="DPH97" s="253"/>
      <c r="DPI97" s="253"/>
      <c r="DPJ97" s="253"/>
      <c r="DPK97" s="253"/>
      <c r="DPL97" s="253"/>
      <c r="DPM97" s="253"/>
      <c r="DPN97" s="253"/>
      <c r="DPO97" s="253"/>
      <c r="DPP97" s="253"/>
      <c r="DPQ97" s="253"/>
      <c r="DPR97" s="253"/>
      <c r="DPS97" s="253"/>
      <c r="DPT97" s="253"/>
      <c r="DPU97" s="253"/>
      <c r="DPV97" s="253"/>
      <c r="DPW97" s="253"/>
      <c r="DPX97" s="253"/>
      <c r="DPY97" s="253"/>
      <c r="DPZ97" s="253"/>
      <c r="DQA97" s="253"/>
      <c r="DQB97" s="253"/>
      <c r="DQC97" s="253"/>
      <c r="DQD97" s="253"/>
      <c r="DQE97" s="253"/>
      <c r="DQF97" s="253"/>
      <c r="DQG97" s="253"/>
      <c r="DQH97" s="253"/>
      <c r="DQI97" s="253"/>
      <c r="DQJ97" s="253"/>
      <c r="DQK97" s="253"/>
      <c r="DQL97" s="253"/>
      <c r="DQM97" s="253"/>
      <c r="DQN97" s="253"/>
      <c r="DQO97" s="253"/>
      <c r="DQP97" s="253"/>
      <c r="DQQ97" s="253"/>
      <c r="DQR97" s="253"/>
      <c r="DQS97" s="253"/>
      <c r="DQT97" s="253"/>
      <c r="DQU97" s="253"/>
      <c r="DQV97" s="253"/>
      <c r="DQW97" s="253"/>
      <c r="DQX97" s="253"/>
      <c r="DQY97" s="253"/>
      <c r="DQZ97" s="253"/>
      <c r="DRA97" s="253"/>
      <c r="DRB97" s="253"/>
      <c r="DRC97" s="253"/>
      <c r="DRD97" s="253"/>
      <c r="DRE97" s="253"/>
      <c r="DRF97" s="253"/>
      <c r="DRG97" s="253"/>
      <c r="DRH97" s="253"/>
      <c r="DRI97" s="253"/>
      <c r="DRJ97" s="253"/>
      <c r="DRK97" s="253"/>
      <c r="DRL97" s="253"/>
      <c r="DRM97" s="253"/>
      <c r="DRN97" s="253"/>
      <c r="DRO97" s="253"/>
      <c r="DRP97" s="253"/>
      <c r="DRQ97" s="253"/>
      <c r="DRR97" s="253"/>
      <c r="DRS97" s="253"/>
      <c r="DRT97" s="253"/>
      <c r="DRU97" s="253"/>
      <c r="DRV97" s="253"/>
      <c r="DRW97" s="253"/>
      <c r="DRX97" s="253"/>
      <c r="DRY97" s="253"/>
      <c r="DRZ97" s="253"/>
      <c r="DSA97" s="253"/>
      <c r="DSB97" s="253"/>
      <c r="DSC97" s="253"/>
      <c r="DSD97" s="253"/>
      <c r="DSE97" s="253"/>
      <c r="DSF97" s="253"/>
      <c r="DSG97" s="253"/>
      <c r="DSH97" s="253"/>
      <c r="DSI97" s="253"/>
      <c r="DSJ97" s="253"/>
      <c r="DSK97" s="253"/>
      <c r="DSL97" s="253"/>
      <c r="DSM97" s="253"/>
      <c r="DSN97" s="253"/>
      <c r="DSO97" s="253"/>
      <c r="DSP97" s="253"/>
      <c r="DSQ97" s="253"/>
      <c r="DSR97" s="253"/>
      <c r="DSS97" s="253"/>
      <c r="DST97" s="253"/>
      <c r="DSU97" s="253"/>
      <c r="DSV97" s="253"/>
      <c r="DSW97" s="253"/>
      <c r="DSX97" s="253"/>
      <c r="DSY97" s="253"/>
      <c r="DSZ97" s="253"/>
      <c r="DTA97" s="253"/>
      <c r="DTB97" s="253"/>
      <c r="DTC97" s="253"/>
      <c r="DTD97" s="253"/>
      <c r="DTE97" s="253"/>
      <c r="DTF97" s="253"/>
      <c r="DTG97" s="253"/>
      <c r="DTH97" s="253"/>
      <c r="DTI97" s="253"/>
      <c r="DTJ97" s="253"/>
      <c r="DTK97" s="253"/>
      <c r="DTL97" s="253"/>
      <c r="DTM97" s="253"/>
      <c r="DTN97" s="253"/>
      <c r="DTO97" s="253"/>
      <c r="DTP97" s="253"/>
      <c r="DTQ97" s="253"/>
      <c r="DTR97" s="253"/>
      <c r="DTS97" s="253"/>
      <c r="DTT97" s="253"/>
      <c r="DTU97" s="253"/>
      <c r="DTV97" s="253"/>
      <c r="DTW97" s="253"/>
      <c r="DTX97" s="253"/>
      <c r="DTY97" s="253"/>
      <c r="DTZ97" s="253"/>
      <c r="DUA97" s="253"/>
      <c r="DUB97" s="253"/>
      <c r="DUC97" s="253"/>
      <c r="DUD97" s="253"/>
      <c r="DUE97" s="253"/>
      <c r="DUF97" s="253"/>
      <c r="DUG97" s="253"/>
      <c r="DUH97" s="253"/>
      <c r="DUI97" s="253"/>
      <c r="DUJ97" s="253"/>
      <c r="DUK97" s="253"/>
      <c r="DUL97" s="253"/>
      <c r="DUM97" s="253"/>
      <c r="DUN97" s="253"/>
      <c r="DUO97" s="253"/>
      <c r="DUP97" s="253"/>
      <c r="DUQ97" s="253"/>
      <c r="DUR97" s="253"/>
      <c r="DUS97" s="253"/>
      <c r="DUT97" s="253"/>
      <c r="DUU97" s="253"/>
      <c r="DUV97" s="253"/>
      <c r="DUW97" s="253"/>
      <c r="DUX97" s="253"/>
      <c r="DUY97" s="253"/>
      <c r="DUZ97" s="253"/>
      <c r="DVA97" s="253"/>
      <c r="DVB97" s="253"/>
      <c r="DVC97" s="253"/>
      <c r="DVD97" s="253"/>
      <c r="DVE97" s="253"/>
      <c r="DVF97" s="253"/>
      <c r="DVG97" s="253"/>
      <c r="DVH97" s="253"/>
      <c r="DVI97" s="253"/>
      <c r="DVJ97" s="253"/>
      <c r="DVK97" s="253"/>
      <c r="DVL97" s="253"/>
      <c r="DVM97" s="253"/>
      <c r="DVN97" s="253"/>
      <c r="DVO97" s="253"/>
      <c r="DVP97" s="253"/>
      <c r="DVQ97" s="253"/>
      <c r="DVR97" s="253"/>
      <c r="DVS97" s="253"/>
      <c r="DVT97" s="253"/>
      <c r="DVU97" s="253"/>
      <c r="DVV97" s="253"/>
      <c r="DVW97" s="253"/>
      <c r="DVX97" s="253"/>
      <c r="DVY97" s="253"/>
      <c r="DVZ97" s="253"/>
      <c r="DWA97" s="253"/>
      <c r="DWB97" s="253"/>
      <c r="DWC97" s="253"/>
      <c r="DWD97" s="253"/>
      <c r="DWE97" s="253"/>
      <c r="DWF97" s="253"/>
      <c r="DWG97" s="253"/>
      <c r="DWH97" s="253"/>
      <c r="DWI97" s="253"/>
      <c r="DWJ97" s="253"/>
      <c r="DWK97" s="253"/>
      <c r="DWL97" s="253"/>
      <c r="DWM97" s="253"/>
      <c r="DWN97" s="253"/>
      <c r="DWO97" s="253"/>
      <c r="DWP97" s="253"/>
      <c r="DWQ97" s="253"/>
      <c r="DWR97" s="253"/>
      <c r="DWS97" s="253"/>
      <c r="DWT97" s="253"/>
      <c r="DWU97" s="253"/>
      <c r="DWV97" s="253"/>
      <c r="DWW97" s="253"/>
      <c r="DWX97" s="253"/>
      <c r="DWY97" s="253"/>
      <c r="DWZ97" s="253"/>
      <c r="DXA97" s="253"/>
      <c r="DXB97" s="253"/>
      <c r="DXC97" s="253"/>
      <c r="DXD97" s="253"/>
      <c r="DXE97" s="253"/>
      <c r="DXF97" s="253"/>
      <c r="DXG97" s="253"/>
      <c r="DXH97" s="253"/>
      <c r="DXI97" s="253"/>
      <c r="DXJ97" s="253"/>
      <c r="DXK97" s="253"/>
      <c r="DXL97" s="253"/>
      <c r="DXM97" s="253"/>
      <c r="DXN97" s="253"/>
      <c r="DXO97" s="253"/>
      <c r="DXP97" s="253"/>
      <c r="DXQ97" s="253"/>
      <c r="DXR97" s="253"/>
      <c r="DXS97" s="253"/>
      <c r="DXT97" s="253"/>
      <c r="DXU97" s="253"/>
      <c r="DXV97" s="253"/>
      <c r="DXW97" s="253"/>
      <c r="DXX97" s="253"/>
      <c r="DXY97" s="253"/>
      <c r="DXZ97" s="253"/>
      <c r="DYA97" s="253"/>
      <c r="DYB97" s="253"/>
      <c r="DYC97" s="253"/>
      <c r="DYD97" s="253"/>
      <c r="DYE97" s="253"/>
      <c r="DYF97" s="253"/>
      <c r="DYG97" s="253"/>
      <c r="DYH97" s="253"/>
      <c r="DYI97" s="253"/>
      <c r="DYJ97" s="253"/>
      <c r="DYK97" s="253"/>
      <c r="DYL97" s="253"/>
      <c r="DYM97" s="253"/>
      <c r="DYN97" s="253"/>
      <c r="DYO97" s="253"/>
      <c r="DYP97" s="253"/>
      <c r="DYQ97" s="253"/>
      <c r="DYR97" s="253"/>
      <c r="DYS97" s="253"/>
      <c r="DYT97" s="253"/>
      <c r="DYU97" s="253"/>
      <c r="DYV97" s="253"/>
      <c r="DYW97" s="253"/>
      <c r="DYX97" s="253"/>
      <c r="DYY97" s="253"/>
      <c r="DYZ97" s="253"/>
      <c r="DZA97" s="253"/>
      <c r="DZB97" s="253"/>
      <c r="DZC97" s="253"/>
      <c r="DZD97" s="253"/>
      <c r="DZE97" s="253"/>
      <c r="DZF97" s="253"/>
      <c r="DZG97" s="253"/>
      <c r="DZH97" s="253"/>
      <c r="DZI97" s="253"/>
      <c r="DZJ97" s="253"/>
      <c r="DZK97" s="253"/>
      <c r="DZL97" s="253"/>
      <c r="DZM97" s="253"/>
      <c r="DZN97" s="253"/>
      <c r="DZO97" s="253"/>
      <c r="DZP97" s="253"/>
      <c r="DZQ97" s="253"/>
      <c r="DZR97" s="253"/>
      <c r="DZS97" s="253"/>
      <c r="DZT97" s="253"/>
      <c r="DZU97" s="253"/>
      <c r="DZV97" s="253"/>
      <c r="DZW97" s="253"/>
      <c r="DZX97" s="253"/>
      <c r="DZY97" s="253"/>
      <c r="DZZ97" s="253"/>
      <c r="EAA97" s="253"/>
      <c r="EAB97" s="253"/>
      <c r="EAC97" s="253"/>
      <c r="EAD97" s="253"/>
      <c r="EAE97" s="253"/>
      <c r="EAF97" s="253"/>
      <c r="EAG97" s="253"/>
      <c r="EAH97" s="253"/>
      <c r="EAI97" s="253"/>
      <c r="EAJ97" s="253"/>
      <c r="EAK97" s="253"/>
      <c r="EAL97" s="253"/>
      <c r="EAM97" s="253"/>
      <c r="EAN97" s="253"/>
      <c r="EAO97" s="253"/>
      <c r="EAP97" s="253"/>
      <c r="EAQ97" s="253"/>
      <c r="EAR97" s="253"/>
      <c r="EAS97" s="253"/>
      <c r="EAT97" s="253"/>
      <c r="EAU97" s="253"/>
      <c r="EAV97" s="253"/>
      <c r="EAW97" s="253"/>
      <c r="EAX97" s="253"/>
      <c r="EAY97" s="253"/>
      <c r="EAZ97" s="253"/>
      <c r="EBA97" s="253"/>
      <c r="EBB97" s="253"/>
      <c r="EBC97" s="253"/>
      <c r="EBD97" s="253"/>
      <c r="EBE97" s="253"/>
      <c r="EBF97" s="253"/>
      <c r="EBG97" s="253"/>
      <c r="EBH97" s="253"/>
      <c r="EBI97" s="253"/>
      <c r="EBJ97" s="253"/>
      <c r="EBK97" s="253"/>
      <c r="EBL97" s="253"/>
      <c r="EBM97" s="253"/>
      <c r="EBN97" s="253"/>
      <c r="EBO97" s="253"/>
      <c r="EBP97" s="253"/>
      <c r="EBQ97" s="253"/>
      <c r="EBR97" s="253"/>
      <c r="EBS97" s="253"/>
      <c r="EBT97" s="253"/>
      <c r="EBU97" s="253"/>
      <c r="EBV97" s="253"/>
      <c r="EBW97" s="253"/>
      <c r="EBX97" s="253"/>
      <c r="EBY97" s="253"/>
      <c r="EBZ97" s="253"/>
      <c r="ECA97" s="253"/>
      <c r="ECB97" s="253"/>
      <c r="ECC97" s="253"/>
      <c r="ECD97" s="253"/>
      <c r="ECE97" s="253"/>
      <c r="ECF97" s="253"/>
      <c r="ECG97" s="253"/>
      <c r="ECH97" s="253"/>
      <c r="ECI97" s="253"/>
      <c r="ECJ97" s="253"/>
      <c r="ECK97" s="253"/>
      <c r="ECL97" s="253"/>
      <c r="ECM97" s="253"/>
      <c r="ECN97" s="253"/>
      <c r="ECO97" s="253"/>
      <c r="ECP97" s="253"/>
      <c r="ECQ97" s="253"/>
      <c r="ECR97" s="253"/>
      <c r="ECS97" s="253"/>
      <c r="ECT97" s="253"/>
      <c r="ECU97" s="253"/>
      <c r="ECV97" s="253"/>
      <c r="ECW97" s="253"/>
      <c r="ECX97" s="253"/>
      <c r="ECY97" s="253"/>
      <c r="ECZ97" s="253"/>
      <c r="EDA97" s="253"/>
      <c r="EDB97" s="253"/>
      <c r="EDC97" s="253"/>
      <c r="EDD97" s="253"/>
      <c r="EDE97" s="253"/>
      <c r="EDF97" s="253"/>
      <c r="EDG97" s="253"/>
      <c r="EDH97" s="253"/>
      <c r="EDI97" s="253"/>
      <c r="EDJ97" s="253"/>
      <c r="EDK97" s="253"/>
      <c r="EDL97" s="253"/>
      <c r="EDM97" s="253"/>
      <c r="EDN97" s="253"/>
      <c r="EDO97" s="253"/>
      <c r="EDP97" s="253"/>
      <c r="EDQ97" s="253"/>
      <c r="EDR97" s="253"/>
      <c r="EDS97" s="253"/>
      <c r="EDT97" s="253"/>
      <c r="EDU97" s="253"/>
      <c r="EDV97" s="253"/>
      <c r="EDW97" s="253"/>
      <c r="EDX97" s="253"/>
      <c r="EDY97" s="253"/>
      <c r="EDZ97" s="253"/>
      <c r="EEA97" s="253"/>
      <c r="EEB97" s="253"/>
      <c r="EEC97" s="253"/>
      <c r="EED97" s="253"/>
      <c r="EEE97" s="253"/>
      <c r="EEF97" s="253"/>
      <c r="EEG97" s="253"/>
      <c r="EEH97" s="253"/>
      <c r="EEI97" s="253"/>
      <c r="EEJ97" s="253"/>
      <c r="EEK97" s="253"/>
      <c r="EEL97" s="253"/>
      <c r="EEM97" s="253"/>
      <c r="EEN97" s="253"/>
      <c r="EEO97" s="253"/>
      <c r="EEP97" s="253"/>
      <c r="EEQ97" s="253"/>
      <c r="EER97" s="253"/>
      <c r="EES97" s="253"/>
      <c r="EET97" s="253"/>
      <c r="EEU97" s="253"/>
      <c r="EEV97" s="253"/>
      <c r="EEW97" s="253"/>
      <c r="EEX97" s="253"/>
      <c r="EEY97" s="253"/>
      <c r="EEZ97" s="253"/>
      <c r="EFA97" s="253"/>
      <c r="EFB97" s="253"/>
      <c r="EFC97" s="253"/>
      <c r="EFD97" s="253"/>
      <c r="EFE97" s="253"/>
      <c r="EFF97" s="253"/>
      <c r="EFG97" s="253"/>
      <c r="EFH97" s="253"/>
      <c r="EFI97" s="253"/>
      <c r="EFJ97" s="253"/>
      <c r="EFK97" s="253"/>
      <c r="EFL97" s="253"/>
      <c r="EFM97" s="253"/>
      <c r="EFN97" s="253"/>
      <c r="EFO97" s="253"/>
      <c r="EFP97" s="253"/>
      <c r="EFQ97" s="253"/>
      <c r="EFR97" s="253"/>
      <c r="EFS97" s="253"/>
      <c r="EFT97" s="253"/>
      <c r="EFU97" s="253"/>
      <c r="EFV97" s="253"/>
      <c r="EFW97" s="253"/>
      <c r="EFX97" s="253"/>
      <c r="EFY97" s="253"/>
      <c r="EFZ97" s="253"/>
      <c r="EGA97" s="253"/>
      <c r="EGB97" s="253"/>
      <c r="EGC97" s="253"/>
      <c r="EGD97" s="253"/>
      <c r="EGE97" s="253"/>
      <c r="EGF97" s="253"/>
      <c r="EGG97" s="253"/>
      <c r="EGH97" s="253"/>
      <c r="EGI97" s="253"/>
      <c r="EGJ97" s="253"/>
      <c r="EGK97" s="253"/>
      <c r="EGL97" s="253"/>
      <c r="EGM97" s="253"/>
      <c r="EGN97" s="253"/>
      <c r="EGO97" s="253"/>
      <c r="EGP97" s="253"/>
      <c r="EGQ97" s="253"/>
      <c r="EGR97" s="253"/>
      <c r="EGS97" s="253"/>
      <c r="EGT97" s="253"/>
      <c r="EGU97" s="253"/>
      <c r="EGV97" s="253"/>
      <c r="EGW97" s="253"/>
      <c r="EGX97" s="253"/>
      <c r="EGY97" s="253"/>
      <c r="EGZ97" s="253"/>
      <c r="EHA97" s="253"/>
      <c r="EHB97" s="253"/>
      <c r="EHC97" s="253"/>
      <c r="EHD97" s="253"/>
      <c r="EHE97" s="253"/>
      <c r="EHF97" s="253"/>
      <c r="EHG97" s="253"/>
      <c r="EHH97" s="253"/>
      <c r="EHI97" s="253"/>
      <c r="EHJ97" s="253"/>
      <c r="EHK97" s="253"/>
      <c r="EHL97" s="253"/>
      <c r="EHM97" s="253"/>
      <c r="EHN97" s="253"/>
      <c r="EHO97" s="253"/>
      <c r="EHP97" s="253"/>
      <c r="EHQ97" s="253"/>
      <c r="EHR97" s="253"/>
      <c r="EHS97" s="253"/>
      <c r="EHT97" s="253"/>
      <c r="EHU97" s="253"/>
      <c r="EHV97" s="253"/>
      <c r="EHW97" s="253"/>
      <c r="EHX97" s="253"/>
      <c r="EHY97" s="253"/>
      <c r="EHZ97" s="253"/>
      <c r="EIA97" s="253"/>
      <c r="EIB97" s="253"/>
      <c r="EIC97" s="253"/>
      <c r="EID97" s="253"/>
      <c r="EIE97" s="253"/>
      <c r="EIF97" s="253"/>
      <c r="EIG97" s="253"/>
      <c r="EIH97" s="253"/>
      <c r="EII97" s="253"/>
      <c r="EIJ97" s="253"/>
      <c r="EIK97" s="253"/>
      <c r="EIL97" s="253"/>
      <c r="EIM97" s="253"/>
      <c r="EIN97" s="253"/>
      <c r="EIO97" s="253"/>
      <c r="EIP97" s="253"/>
      <c r="EIQ97" s="253"/>
      <c r="EIR97" s="253"/>
      <c r="EIS97" s="253"/>
      <c r="EIT97" s="253"/>
      <c r="EIU97" s="253"/>
      <c r="EIV97" s="253"/>
      <c r="EIW97" s="253"/>
      <c r="EIX97" s="253"/>
      <c r="EIY97" s="253"/>
      <c r="EIZ97" s="253"/>
      <c r="EJA97" s="253"/>
      <c r="EJB97" s="253"/>
      <c r="EJC97" s="253"/>
      <c r="EJD97" s="253"/>
      <c r="EJE97" s="253"/>
      <c r="EJF97" s="253"/>
      <c r="EJG97" s="253"/>
      <c r="EJH97" s="253"/>
      <c r="EJI97" s="253"/>
      <c r="EJJ97" s="253"/>
      <c r="EJK97" s="253"/>
      <c r="EJL97" s="253"/>
      <c r="EJM97" s="253"/>
      <c r="EJN97" s="253"/>
      <c r="EJO97" s="253"/>
      <c r="EJP97" s="253"/>
      <c r="EJQ97" s="253"/>
      <c r="EJR97" s="253"/>
      <c r="EJS97" s="253"/>
      <c r="EJT97" s="253"/>
      <c r="EJU97" s="253"/>
      <c r="EJV97" s="253"/>
      <c r="EJW97" s="253"/>
      <c r="EJX97" s="253"/>
      <c r="EJY97" s="253"/>
      <c r="EJZ97" s="253"/>
      <c r="EKA97" s="253"/>
      <c r="EKB97" s="253"/>
      <c r="EKC97" s="253"/>
      <c r="EKD97" s="253"/>
      <c r="EKE97" s="253"/>
      <c r="EKF97" s="253"/>
      <c r="EKG97" s="253"/>
      <c r="EKH97" s="253"/>
      <c r="EKI97" s="253"/>
      <c r="EKJ97" s="253"/>
      <c r="EKK97" s="253"/>
      <c r="EKL97" s="253"/>
      <c r="EKM97" s="253"/>
      <c r="EKN97" s="253"/>
      <c r="EKO97" s="253"/>
      <c r="EKP97" s="253"/>
      <c r="EKQ97" s="253"/>
      <c r="EKR97" s="253"/>
      <c r="EKS97" s="253"/>
      <c r="EKT97" s="253"/>
      <c r="EKU97" s="253"/>
      <c r="EKV97" s="253"/>
      <c r="EKW97" s="253"/>
      <c r="EKX97" s="253"/>
      <c r="EKY97" s="253"/>
      <c r="EKZ97" s="253"/>
      <c r="ELA97" s="253"/>
      <c r="ELB97" s="253"/>
      <c r="ELC97" s="253"/>
      <c r="ELD97" s="253"/>
      <c r="ELE97" s="253"/>
      <c r="ELF97" s="253"/>
      <c r="ELG97" s="253"/>
      <c r="ELH97" s="253"/>
      <c r="ELI97" s="253"/>
      <c r="ELJ97" s="253"/>
      <c r="ELK97" s="253"/>
      <c r="ELL97" s="253"/>
      <c r="ELM97" s="253"/>
      <c r="ELN97" s="253"/>
      <c r="ELO97" s="253"/>
      <c r="ELP97" s="253"/>
      <c r="ELQ97" s="253"/>
      <c r="ELR97" s="253"/>
      <c r="ELS97" s="253"/>
      <c r="ELT97" s="253"/>
      <c r="ELU97" s="253"/>
      <c r="ELV97" s="253"/>
      <c r="ELW97" s="253"/>
      <c r="ELX97" s="253"/>
      <c r="ELY97" s="253"/>
      <c r="ELZ97" s="253"/>
      <c r="EMA97" s="253"/>
      <c r="EMB97" s="253"/>
      <c r="EMC97" s="253"/>
      <c r="EMD97" s="253"/>
      <c r="EME97" s="253"/>
      <c r="EMF97" s="253"/>
      <c r="EMG97" s="253"/>
      <c r="EMH97" s="253"/>
      <c r="EMI97" s="253"/>
      <c r="EMJ97" s="253"/>
      <c r="EMK97" s="253"/>
      <c r="EML97" s="253"/>
      <c r="EMM97" s="253"/>
      <c r="EMN97" s="253"/>
      <c r="EMO97" s="253"/>
      <c r="EMP97" s="253"/>
      <c r="EMQ97" s="253"/>
      <c r="EMR97" s="253"/>
      <c r="EMS97" s="253"/>
      <c r="EMT97" s="253"/>
      <c r="EMU97" s="253"/>
      <c r="EMV97" s="253"/>
      <c r="EMW97" s="253"/>
      <c r="EMX97" s="253"/>
      <c r="EMY97" s="253"/>
      <c r="EMZ97" s="253"/>
      <c r="ENA97" s="253"/>
      <c r="ENB97" s="253"/>
      <c r="ENC97" s="253"/>
      <c r="END97" s="253"/>
      <c r="ENE97" s="253"/>
      <c r="ENF97" s="253"/>
      <c r="ENG97" s="253"/>
      <c r="ENH97" s="253"/>
      <c r="ENI97" s="253"/>
      <c r="ENJ97" s="253"/>
      <c r="ENK97" s="253"/>
      <c r="ENL97" s="253"/>
      <c r="ENM97" s="253"/>
      <c r="ENN97" s="253"/>
      <c r="ENO97" s="253"/>
      <c r="ENP97" s="253"/>
      <c r="ENQ97" s="253"/>
      <c r="ENR97" s="253"/>
      <c r="ENS97" s="253"/>
      <c r="ENT97" s="253"/>
      <c r="ENU97" s="253"/>
      <c r="ENV97" s="253"/>
      <c r="ENW97" s="253"/>
      <c r="ENX97" s="253"/>
      <c r="ENY97" s="253"/>
      <c r="ENZ97" s="253"/>
      <c r="EOA97" s="253"/>
      <c r="EOB97" s="253"/>
      <c r="EOC97" s="253"/>
      <c r="EOD97" s="253"/>
      <c r="EOE97" s="253"/>
      <c r="EOF97" s="253"/>
      <c r="EOG97" s="253"/>
      <c r="EOH97" s="253"/>
      <c r="EOI97" s="253"/>
      <c r="EOJ97" s="253"/>
      <c r="EOK97" s="253"/>
      <c r="EOL97" s="253"/>
      <c r="EOM97" s="253"/>
      <c r="EON97" s="253"/>
      <c r="EOO97" s="253"/>
      <c r="EOP97" s="253"/>
      <c r="EOQ97" s="253"/>
      <c r="EOR97" s="253"/>
      <c r="EOS97" s="253"/>
      <c r="EOT97" s="253"/>
      <c r="EOU97" s="253"/>
      <c r="EOV97" s="253"/>
      <c r="EOW97" s="253"/>
      <c r="EOX97" s="253"/>
      <c r="EOY97" s="253"/>
      <c r="EOZ97" s="253"/>
      <c r="EPA97" s="253"/>
      <c r="EPB97" s="253"/>
      <c r="EPC97" s="253"/>
      <c r="EPD97" s="253"/>
      <c r="EPE97" s="253"/>
      <c r="EPF97" s="253"/>
      <c r="EPG97" s="253"/>
      <c r="EPH97" s="253"/>
      <c r="EPI97" s="253"/>
      <c r="EPJ97" s="253"/>
      <c r="EPK97" s="253"/>
      <c r="EPL97" s="253"/>
      <c r="EPM97" s="253"/>
      <c r="EPN97" s="253"/>
      <c r="EPO97" s="253"/>
      <c r="EPP97" s="253"/>
      <c r="EPQ97" s="253"/>
      <c r="EPR97" s="253"/>
      <c r="EPS97" s="253"/>
      <c r="EPT97" s="253"/>
      <c r="EPU97" s="253"/>
      <c r="EPV97" s="253"/>
      <c r="EPW97" s="253"/>
      <c r="EPX97" s="253"/>
      <c r="EPY97" s="253"/>
      <c r="EPZ97" s="253"/>
      <c r="EQA97" s="253"/>
      <c r="EQB97" s="253"/>
      <c r="EQC97" s="253"/>
      <c r="EQD97" s="253"/>
      <c r="EQE97" s="253"/>
      <c r="EQF97" s="253"/>
      <c r="EQG97" s="253"/>
      <c r="EQH97" s="253"/>
      <c r="EQI97" s="253"/>
      <c r="EQJ97" s="253"/>
      <c r="EQK97" s="253"/>
      <c r="EQL97" s="253"/>
      <c r="EQM97" s="253"/>
      <c r="EQN97" s="253"/>
      <c r="EQO97" s="253"/>
      <c r="EQP97" s="253"/>
      <c r="EQQ97" s="253"/>
      <c r="EQR97" s="253"/>
      <c r="EQS97" s="253"/>
      <c r="EQT97" s="253"/>
      <c r="EQU97" s="253"/>
      <c r="EQV97" s="253"/>
      <c r="EQW97" s="253"/>
      <c r="EQX97" s="253"/>
      <c r="EQY97" s="253"/>
      <c r="EQZ97" s="253"/>
      <c r="ERA97" s="253"/>
      <c r="ERB97" s="253"/>
      <c r="ERC97" s="253"/>
      <c r="ERD97" s="253"/>
      <c r="ERE97" s="253"/>
      <c r="ERF97" s="253"/>
      <c r="ERG97" s="253"/>
      <c r="ERH97" s="253"/>
      <c r="ERI97" s="253"/>
      <c r="ERJ97" s="253"/>
      <c r="ERK97" s="253"/>
      <c r="ERL97" s="253"/>
      <c r="ERM97" s="253"/>
      <c r="ERN97" s="253"/>
      <c r="ERO97" s="253"/>
      <c r="ERP97" s="253"/>
      <c r="ERQ97" s="253"/>
      <c r="ERR97" s="253"/>
      <c r="ERS97" s="253"/>
      <c r="ERT97" s="253"/>
      <c r="ERU97" s="253"/>
      <c r="ERV97" s="253"/>
      <c r="ERW97" s="253"/>
      <c r="ERX97" s="253"/>
      <c r="ERY97" s="253"/>
      <c r="ERZ97" s="253"/>
      <c r="ESA97" s="253"/>
      <c r="ESB97" s="253"/>
      <c r="ESC97" s="253"/>
      <c r="ESD97" s="253"/>
      <c r="ESE97" s="253"/>
      <c r="ESF97" s="253"/>
      <c r="ESG97" s="253"/>
      <c r="ESH97" s="253"/>
      <c r="ESI97" s="253"/>
      <c r="ESJ97" s="253"/>
      <c r="ESK97" s="253"/>
      <c r="ESL97" s="253"/>
      <c r="ESM97" s="253"/>
      <c r="ESN97" s="253"/>
      <c r="ESO97" s="253"/>
      <c r="ESP97" s="253"/>
      <c r="ESQ97" s="253"/>
      <c r="ESR97" s="253"/>
      <c r="ESS97" s="253"/>
      <c r="EST97" s="253"/>
      <c r="ESU97" s="253"/>
      <c r="ESV97" s="253"/>
      <c r="ESW97" s="253"/>
      <c r="ESX97" s="253"/>
      <c r="ESY97" s="253"/>
      <c r="ESZ97" s="253"/>
      <c r="ETA97" s="253"/>
      <c r="ETB97" s="253"/>
      <c r="ETC97" s="253"/>
      <c r="ETD97" s="253"/>
      <c r="ETE97" s="253"/>
      <c r="ETF97" s="253"/>
      <c r="ETG97" s="253"/>
      <c r="ETH97" s="253"/>
      <c r="ETI97" s="253"/>
      <c r="ETJ97" s="253"/>
      <c r="ETK97" s="253"/>
      <c r="ETL97" s="253"/>
      <c r="ETM97" s="253"/>
      <c r="ETN97" s="253"/>
      <c r="ETO97" s="253"/>
      <c r="ETP97" s="253"/>
      <c r="ETQ97" s="253"/>
      <c r="ETR97" s="253"/>
      <c r="ETS97" s="253"/>
      <c r="ETT97" s="253"/>
      <c r="ETU97" s="253"/>
      <c r="ETV97" s="253"/>
      <c r="ETW97" s="253"/>
      <c r="ETX97" s="253"/>
      <c r="ETY97" s="253"/>
      <c r="ETZ97" s="253"/>
      <c r="EUA97" s="253"/>
      <c r="EUB97" s="253"/>
      <c r="EUC97" s="253"/>
      <c r="EUD97" s="253"/>
      <c r="EUE97" s="253"/>
      <c r="EUF97" s="253"/>
      <c r="EUG97" s="253"/>
      <c r="EUH97" s="253"/>
      <c r="EUI97" s="253"/>
      <c r="EUJ97" s="253"/>
      <c r="EUK97" s="253"/>
      <c r="EUL97" s="253"/>
      <c r="EUM97" s="253"/>
      <c r="EUN97" s="253"/>
      <c r="EUO97" s="253"/>
      <c r="EUP97" s="253"/>
      <c r="EUQ97" s="253"/>
      <c r="EUR97" s="253"/>
      <c r="EUS97" s="253"/>
      <c r="EUT97" s="253"/>
      <c r="EUU97" s="253"/>
      <c r="EUV97" s="253"/>
      <c r="EUW97" s="253"/>
      <c r="EUX97" s="253"/>
      <c r="EUY97" s="253"/>
      <c r="EUZ97" s="253"/>
      <c r="EVA97" s="253"/>
      <c r="EVB97" s="253"/>
      <c r="EVC97" s="253"/>
      <c r="EVD97" s="253"/>
      <c r="EVE97" s="253"/>
      <c r="EVF97" s="253"/>
      <c r="EVG97" s="253"/>
      <c r="EVH97" s="253"/>
      <c r="EVI97" s="253"/>
      <c r="EVJ97" s="253"/>
      <c r="EVK97" s="253"/>
      <c r="EVL97" s="253"/>
      <c r="EVM97" s="253"/>
      <c r="EVN97" s="253"/>
      <c r="EVO97" s="253"/>
      <c r="EVP97" s="253"/>
      <c r="EVQ97" s="253"/>
      <c r="EVR97" s="253"/>
      <c r="EVS97" s="253"/>
      <c r="EVT97" s="253"/>
      <c r="EVU97" s="253"/>
      <c r="EVV97" s="253"/>
      <c r="EVW97" s="253"/>
      <c r="EVX97" s="253"/>
      <c r="EVY97" s="253"/>
      <c r="EVZ97" s="253"/>
      <c r="EWA97" s="253"/>
      <c r="EWB97" s="253"/>
      <c r="EWC97" s="253"/>
      <c r="EWD97" s="253"/>
      <c r="EWE97" s="253"/>
      <c r="EWF97" s="253"/>
      <c r="EWG97" s="253"/>
      <c r="EWH97" s="253"/>
      <c r="EWI97" s="253"/>
      <c r="EWJ97" s="253"/>
      <c r="EWK97" s="253"/>
      <c r="EWL97" s="253"/>
      <c r="EWM97" s="253"/>
      <c r="EWN97" s="253"/>
      <c r="EWO97" s="253"/>
      <c r="EWP97" s="253"/>
      <c r="EWQ97" s="253"/>
      <c r="EWR97" s="253"/>
      <c r="EWS97" s="253"/>
      <c r="EWT97" s="253"/>
      <c r="EWU97" s="253"/>
      <c r="EWV97" s="253"/>
      <c r="EWW97" s="253"/>
      <c r="EWX97" s="253"/>
      <c r="EWY97" s="253"/>
      <c r="EWZ97" s="253"/>
      <c r="EXA97" s="253"/>
      <c r="EXB97" s="253"/>
      <c r="EXC97" s="253"/>
      <c r="EXD97" s="253"/>
      <c r="EXE97" s="253"/>
      <c r="EXF97" s="253"/>
      <c r="EXG97" s="253"/>
      <c r="EXH97" s="253"/>
      <c r="EXI97" s="253"/>
      <c r="EXJ97" s="253"/>
      <c r="EXK97" s="253"/>
      <c r="EXL97" s="253"/>
      <c r="EXM97" s="253"/>
      <c r="EXN97" s="253"/>
      <c r="EXO97" s="253"/>
      <c r="EXP97" s="253"/>
      <c r="EXQ97" s="253"/>
      <c r="EXR97" s="253"/>
      <c r="EXS97" s="253"/>
      <c r="EXT97" s="253"/>
      <c r="EXU97" s="253"/>
      <c r="EXV97" s="253"/>
      <c r="EXW97" s="253"/>
      <c r="EXX97" s="253"/>
      <c r="EXY97" s="253"/>
      <c r="EXZ97" s="253"/>
      <c r="EYA97" s="253"/>
      <c r="EYB97" s="253"/>
      <c r="EYC97" s="253"/>
      <c r="EYD97" s="253"/>
      <c r="EYE97" s="253"/>
      <c r="EYF97" s="253"/>
      <c r="EYG97" s="253"/>
      <c r="EYH97" s="253"/>
      <c r="EYI97" s="253"/>
      <c r="EYJ97" s="253"/>
      <c r="EYK97" s="253"/>
      <c r="EYL97" s="253"/>
      <c r="EYM97" s="253"/>
      <c r="EYN97" s="253"/>
      <c r="EYO97" s="253"/>
      <c r="EYP97" s="253"/>
      <c r="EYQ97" s="253"/>
      <c r="EYR97" s="253"/>
      <c r="EYS97" s="253"/>
      <c r="EYT97" s="253"/>
      <c r="EYU97" s="253"/>
      <c r="EYV97" s="253"/>
      <c r="EYW97" s="253"/>
      <c r="EYX97" s="253"/>
      <c r="EYY97" s="253"/>
      <c r="EYZ97" s="253"/>
      <c r="EZA97" s="253"/>
      <c r="EZB97" s="253"/>
      <c r="EZC97" s="253"/>
      <c r="EZD97" s="253"/>
      <c r="EZE97" s="253"/>
      <c r="EZF97" s="253"/>
      <c r="EZG97" s="253"/>
      <c r="EZH97" s="253"/>
      <c r="EZI97" s="253"/>
      <c r="EZJ97" s="253"/>
      <c r="EZK97" s="253"/>
      <c r="EZL97" s="253"/>
      <c r="EZM97" s="253"/>
      <c r="EZN97" s="253"/>
      <c r="EZO97" s="253"/>
      <c r="EZP97" s="253"/>
      <c r="EZQ97" s="253"/>
      <c r="EZR97" s="253"/>
      <c r="EZS97" s="253"/>
      <c r="EZT97" s="253"/>
      <c r="EZU97" s="253"/>
      <c r="EZV97" s="253"/>
      <c r="EZW97" s="253"/>
      <c r="EZX97" s="253"/>
      <c r="EZY97" s="253"/>
      <c r="EZZ97" s="253"/>
      <c r="FAA97" s="253"/>
      <c r="FAB97" s="253"/>
      <c r="FAC97" s="253"/>
      <c r="FAD97" s="253"/>
      <c r="FAE97" s="253"/>
      <c r="FAF97" s="253"/>
      <c r="FAG97" s="253"/>
      <c r="FAH97" s="253"/>
      <c r="FAI97" s="253"/>
      <c r="FAJ97" s="253"/>
      <c r="FAK97" s="253"/>
      <c r="FAL97" s="253"/>
      <c r="FAM97" s="253"/>
      <c r="FAN97" s="253"/>
      <c r="FAO97" s="253"/>
      <c r="FAP97" s="253"/>
      <c r="FAQ97" s="253"/>
      <c r="FAR97" s="253"/>
      <c r="FAS97" s="253"/>
      <c r="FAT97" s="253"/>
      <c r="FAU97" s="253"/>
      <c r="FAV97" s="253"/>
      <c r="FAW97" s="253"/>
      <c r="FAX97" s="253"/>
      <c r="FAY97" s="253"/>
      <c r="FAZ97" s="253"/>
      <c r="FBA97" s="253"/>
      <c r="FBB97" s="253"/>
      <c r="FBC97" s="253"/>
      <c r="FBD97" s="253"/>
      <c r="FBE97" s="253"/>
      <c r="FBF97" s="253"/>
      <c r="FBG97" s="253"/>
      <c r="FBH97" s="253"/>
      <c r="FBI97" s="253"/>
      <c r="FBJ97" s="253"/>
      <c r="FBK97" s="253"/>
      <c r="FBL97" s="253"/>
      <c r="FBM97" s="253"/>
      <c r="FBN97" s="253"/>
      <c r="FBO97" s="253"/>
      <c r="FBP97" s="253"/>
      <c r="FBQ97" s="253"/>
      <c r="FBR97" s="253"/>
      <c r="FBS97" s="253"/>
      <c r="FBT97" s="253"/>
      <c r="FBU97" s="253"/>
      <c r="FBV97" s="253"/>
      <c r="FBW97" s="253"/>
      <c r="FBX97" s="253"/>
      <c r="FBY97" s="253"/>
      <c r="FBZ97" s="253"/>
      <c r="FCA97" s="253"/>
      <c r="FCB97" s="253"/>
      <c r="FCC97" s="253"/>
      <c r="FCD97" s="253"/>
      <c r="FCE97" s="253"/>
      <c r="FCF97" s="253"/>
      <c r="FCG97" s="253"/>
      <c r="FCH97" s="253"/>
      <c r="FCI97" s="253"/>
      <c r="FCJ97" s="253"/>
      <c r="FCK97" s="253"/>
      <c r="FCL97" s="253"/>
      <c r="FCM97" s="253"/>
      <c r="FCN97" s="253"/>
      <c r="FCO97" s="253"/>
      <c r="FCP97" s="253"/>
      <c r="FCQ97" s="253"/>
      <c r="FCR97" s="253"/>
      <c r="FCS97" s="253"/>
      <c r="FCT97" s="253"/>
      <c r="FCU97" s="253"/>
      <c r="FCV97" s="253"/>
      <c r="FCW97" s="253"/>
      <c r="FCX97" s="253"/>
      <c r="FCY97" s="253"/>
      <c r="FCZ97" s="253"/>
      <c r="FDA97" s="253"/>
      <c r="FDB97" s="253"/>
      <c r="FDC97" s="253"/>
      <c r="FDD97" s="253"/>
      <c r="FDE97" s="253"/>
      <c r="FDF97" s="253"/>
      <c r="FDG97" s="253"/>
      <c r="FDH97" s="253"/>
      <c r="FDI97" s="253"/>
      <c r="FDJ97" s="253"/>
      <c r="FDK97" s="253"/>
      <c r="FDL97" s="253"/>
      <c r="FDM97" s="253"/>
      <c r="FDN97" s="253"/>
      <c r="FDO97" s="253"/>
      <c r="FDP97" s="253"/>
      <c r="FDQ97" s="253"/>
      <c r="FDR97" s="253"/>
      <c r="FDS97" s="253"/>
      <c r="FDT97" s="253"/>
      <c r="FDU97" s="253"/>
      <c r="FDV97" s="253"/>
      <c r="FDW97" s="253"/>
      <c r="FDX97" s="253"/>
      <c r="FDY97" s="253"/>
      <c r="FDZ97" s="253"/>
      <c r="FEA97" s="253"/>
      <c r="FEB97" s="253"/>
      <c r="FEC97" s="253"/>
      <c r="FED97" s="253"/>
      <c r="FEE97" s="253"/>
      <c r="FEF97" s="253"/>
      <c r="FEG97" s="253"/>
      <c r="FEH97" s="253"/>
      <c r="FEI97" s="253"/>
      <c r="FEJ97" s="253"/>
      <c r="FEK97" s="253"/>
      <c r="FEL97" s="253"/>
      <c r="FEM97" s="253"/>
      <c r="FEN97" s="253"/>
      <c r="FEO97" s="253"/>
      <c r="FEP97" s="253"/>
      <c r="FEQ97" s="253"/>
      <c r="FER97" s="253"/>
      <c r="FES97" s="253"/>
      <c r="FET97" s="253"/>
      <c r="FEU97" s="253"/>
      <c r="FEV97" s="253"/>
      <c r="FEW97" s="253"/>
      <c r="FEX97" s="253"/>
      <c r="FEY97" s="253"/>
      <c r="FEZ97" s="253"/>
      <c r="FFA97" s="253"/>
      <c r="FFB97" s="253"/>
      <c r="FFC97" s="253"/>
      <c r="FFD97" s="253"/>
      <c r="FFE97" s="253"/>
      <c r="FFF97" s="253"/>
      <c r="FFG97" s="253"/>
      <c r="FFH97" s="253"/>
      <c r="FFI97" s="253"/>
      <c r="FFJ97" s="253"/>
      <c r="FFK97" s="253"/>
      <c r="FFL97" s="253"/>
      <c r="FFM97" s="253"/>
      <c r="FFN97" s="253"/>
      <c r="FFO97" s="253"/>
      <c r="FFP97" s="253"/>
      <c r="FFQ97" s="253"/>
      <c r="FFR97" s="253"/>
      <c r="FFS97" s="253"/>
      <c r="FFT97" s="253"/>
      <c r="FFU97" s="253"/>
      <c r="FFV97" s="253"/>
      <c r="FFW97" s="253"/>
      <c r="FFX97" s="253"/>
      <c r="FFY97" s="253"/>
      <c r="FFZ97" s="253"/>
      <c r="FGA97" s="253"/>
      <c r="FGB97" s="253"/>
      <c r="FGC97" s="253"/>
      <c r="FGD97" s="253"/>
      <c r="FGE97" s="253"/>
      <c r="FGF97" s="253"/>
      <c r="FGG97" s="253"/>
      <c r="FGH97" s="253"/>
      <c r="FGI97" s="253"/>
      <c r="FGJ97" s="253"/>
      <c r="FGK97" s="253"/>
      <c r="FGL97" s="253"/>
      <c r="FGM97" s="253"/>
      <c r="FGN97" s="253"/>
      <c r="FGO97" s="253"/>
      <c r="FGP97" s="253"/>
      <c r="FGQ97" s="253"/>
      <c r="FGR97" s="253"/>
      <c r="FGS97" s="253"/>
      <c r="FGT97" s="253"/>
      <c r="FGU97" s="253"/>
      <c r="FGV97" s="253"/>
      <c r="FGW97" s="253"/>
      <c r="FGX97" s="253"/>
      <c r="FGY97" s="253"/>
      <c r="FGZ97" s="253"/>
      <c r="FHA97" s="253"/>
      <c r="FHB97" s="253"/>
      <c r="FHC97" s="253"/>
      <c r="FHD97" s="253"/>
      <c r="FHE97" s="253"/>
      <c r="FHF97" s="253"/>
      <c r="FHG97" s="253"/>
      <c r="FHH97" s="253"/>
      <c r="FHI97" s="253"/>
      <c r="FHJ97" s="253"/>
      <c r="FHK97" s="253"/>
      <c r="FHL97" s="253"/>
      <c r="FHM97" s="253"/>
      <c r="FHN97" s="253"/>
      <c r="FHO97" s="253"/>
      <c r="FHP97" s="253"/>
      <c r="FHQ97" s="253"/>
      <c r="FHR97" s="253"/>
      <c r="FHS97" s="253"/>
      <c r="FHT97" s="253"/>
      <c r="FHU97" s="253"/>
      <c r="FHV97" s="253"/>
      <c r="FHW97" s="253"/>
      <c r="FHX97" s="253"/>
      <c r="FHY97" s="253"/>
      <c r="FHZ97" s="253"/>
      <c r="FIA97" s="253"/>
      <c r="FIB97" s="253"/>
      <c r="FIC97" s="253"/>
      <c r="FID97" s="253"/>
      <c r="FIE97" s="253"/>
      <c r="FIF97" s="253"/>
      <c r="FIG97" s="253"/>
      <c r="FIH97" s="253"/>
      <c r="FII97" s="253"/>
      <c r="FIJ97" s="253"/>
      <c r="FIK97" s="253"/>
      <c r="FIL97" s="253"/>
      <c r="FIM97" s="253"/>
      <c r="FIN97" s="253"/>
      <c r="FIO97" s="253"/>
      <c r="FIP97" s="253"/>
      <c r="FIQ97" s="253"/>
      <c r="FIR97" s="253"/>
      <c r="FIS97" s="253"/>
      <c r="FIT97" s="253"/>
      <c r="FIU97" s="253"/>
      <c r="FIV97" s="253"/>
      <c r="FIW97" s="253"/>
      <c r="FIX97" s="253"/>
      <c r="FIY97" s="253"/>
      <c r="FIZ97" s="253"/>
      <c r="FJA97" s="253"/>
      <c r="FJB97" s="253"/>
      <c r="FJC97" s="253"/>
      <c r="FJD97" s="253"/>
      <c r="FJE97" s="253"/>
      <c r="FJF97" s="253"/>
      <c r="FJG97" s="253"/>
      <c r="FJH97" s="253"/>
      <c r="FJI97" s="253"/>
      <c r="FJJ97" s="253"/>
      <c r="FJK97" s="253"/>
      <c r="FJL97" s="253"/>
      <c r="FJM97" s="253"/>
      <c r="FJN97" s="253"/>
      <c r="FJO97" s="253"/>
      <c r="FJP97" s="253"/>
      <c r="FJQ97" s="253"/>
      <c r="FJR97" s="253"/>
      <c r="FJS97" s="253"/>
      <c r="FJT97" s="253"/>
      <c r="FJU97" s="253"/>
      <c r="FJV97" s="253"/>
      <c r="FJW97" s="253"/>
      <c r="FJX97" s="253"/>
      <c r="FJY97" s="253"/>
      <c r="FJZ97" s="253"/>
      <c r="FKA97" s="253"/>
      <c r="FKB97" s="253"/>
      <c r="FKC97" s="253"/>
      <c r="FKD97" s="253"/>
      <c r="FKE97" s="253"/>
      <c r="FKF97" s="253"/>
      <c r="FKG97" s="253"/>
      <c r="FKH97" s="253"/>
      <c r="FKI97" s="253"/>
      <c r="FKJ97" s="253"/>
      <c r="FKK97" s="253"/>
      <c r="FKL97" s="253"/>
      <c r="FKM97" s="253"/>
      <c r="FKN97" s="253"/>
      <c r="FKO97" s="253"/>
      <c r="FKP97" s="253"/>
      <c r="FKQ97" s="253"/>
      <c r="FKR97" s="253"/>
      <c r="FKS97" s="253"/>
      <c r="FKT97" s="253"/>
      <c r="FKU97" s="253"/>
      <c r="FKV97" s="253"/>
      <c r="FKW97" s="253"/>
      <c r="FKX97" s="253"/>
      <c r="FKY97" s="253"/>
      <c r="FKZ97" s="253"/>
      <c r="FLA97" s="253"/>
      <c r="FLB97" s="253"/>
      <c r="FLC97" s="253"/>
      <c r="FLD97" s="253"/>
      <c r="FLE97" s="253"/>
      <c r="FLF97" s="253"/>
      <c r="FLG97" s="253"/>
      <c r="FLH97" s="253"/>
      <c r="FLI97" s="253"/>
      <c r="FLJ97" s="253"/>
      <c r="FLK97" s="253"/>
      <c r="FLL97" s="253"/>
      <c r="FLM97" s="253"/>
      <c r="FLN97" s="253"/>
      <c r="FLO97" s="253"/>
      <c r="FLP97" s="253"/>
      <c r="FLQ97" s="253"/>
      <c r="FLR97" s="253"/>
      <c r="FLS97" s="253"/>
      <c r="FLT97" s="253"/>
      <c r="FLU97" s="253"/>
      <c r="FLV97" s="253"/>
      <c r="FLW97" s="253"/>
      <c r="FLX97" s="253"/>
      <c r="FLY97" s="253"/>
      <c r="FLZ97" s="253"/>
      <c r="FMA97" s="253"/>
      <c r="FMB97" s="253"/>
      <c r="FMC97" s="253"/>
      <c r="FMD97" s="253"/>
      <c r="FME97" s="253"/>
      <c r="FMF97" s="253"/>
      <c r="FMG97" s="253"/>
      <c r="FMH97" s="253"/>
      <c r="FMI97" s="253"/>
      <c r="FMJ97" s="253"/>
      <c r="FMK97" s="253"/>
      <c r="FML97" s="253"/>
      <c r="FMM97" s="253"/>
      <c r="FMN97" s="253"/>
      <c r="FMO97" s="253"/>
      <c r="FMP97" s="253"/>
      <c r="FMQ97" s="253"/>
      <c r="FMR97" s="253"/>
      <c r="FMS97" s="253"/>
      <c r="FMT97" s="253"/>
      <c r="FMU97" s="253"/>
      <c r="FMV97" s="253"/>
      <c r="FMW97" s="253"/>
      <c r="FMX97" s="253"/>
      <c r="FMY97" s="253"/>
      <c r="FMZ97" s="253"/>
      <c r="FNA97" s="253"/>
      <c r="FNB97" s="253"/>
      <c r="FNC97" s="253"/>
      <c r="FND97" s="253"/>
      <c r="FNE97" s="253"/>
      <c r="FNF97" s="253"/>
      <c r="FNG97" s="253"/>
      <c r="FNH97" s="253"/>
      <c r="FNI97" s="253"/>
      <c r="FNJ97" s="253"/>
      <c r="FNK97" s="253"/>
      <c r="FNL97" s="253"/>
      <c r="FNM97" s="253"/>
      <c r="FNN97" s="253"/>
      <c r="FNO97" s="253"/>
      <c r="FNP97" s="253"/>
      <c r="FNQ97" s="253"/>
      <c r="FNR97" s="253"/>
      <c r="FNS97" s="253"/>
      <c r="FNT97" s="253"/>
      <c r="FNU97" s="253"/>
      <c r="FNV97" s="253"/>
      <c r="FNW97" s="253"/>
      <c r="FNX97" s="253"/>
      <c r="FNY97" s="253"/>
      <c r="FNZ97" s="253"/>
      <c r="FOA97" s="253"/>
      <c r="FOB97" s="253"/>
      <c r="FOC97" s="253"/>
      <c r="FOD97" s="253"/>
      <c r="FOE97" s="253"/>
      <c r="FOF97" s="253"/>
      <c r="FOG97" s="253"/>
      <c r="FOH97" s="253"/>
      <c r="FOI97" s="253"/>
      <c r="FOJ97" s="253"/>
      <c r="FOK97" s="253"/>
      <c r="FOL97" s="253"/>
      <c r="FOM97" s="253"/>
      <c r="FON97" s="253"/>
      <c r="FOO97" s="253"/>
      <c r="FOP97" s="253"/>
      <c r="FOQ97" s="253"/>
      <c r="FOR97" s="253"/>
      <c r="FOS97" s="253"/>
      <c r="FOT97" s="253"/>
      <c r="FOU97" s="253"/>
      <c r="FOV97" s="253"/>
      <c r="FOW97" s="253"/>
      <c r="FOX97" s="253"/>
      <c r="FOY97" s="253"/>
      <c r="FOZ97" s="253"/>
      <c r="FPA97" s="253"/>
      <c r="FPB97" s="253"/>
      <c r="FPC97" s="253"/>
      <c r="FPD97" s="253"/>
      <c r="FPE97" s="253"/>
      <c r="FPF97" s="253"/>
      <c r="FPG97" s="253"/>
      <c r="FPH97" s="253"/>
      <c r="FPI97" s="253"/>
      <c r="FPJ97" s="253"/>
      <c r="FPK97" s="253"/>
      <c r="FPL97" s="253"/>
      <c r="FPM97" s="253"/>
      <c r="FPN97" s="253"/>
      <c r="FPO97" s="253"/>
      <c r="FPP97" s="253"/>
      <c r="FPQ97" s="253"/>
      <c r="FPR97" s="253"/>
      <c r="FPS97" s="253"/>
      <c r="FPT97" s="253"/>
      <c r="FPU97" s="253"/>
      <c r="FPV97" s="253"/>
      <c r="FPW97" s="253"/>
      <c r="FPX97" s="253"/>
      <c r="FPY97" s="253"/>
      <c r="FPZ97" s="253"/>
      <c r="FQA97" s="253"/>
      <c r="FQB97" s="253"/>
      <c r="FQC97" s="253"/>
      <c r="FQD97" s="253"/>
      <c r="FQE97" s="253"/>
      <c r="FQF97" s="253"/>
      <c r="FQG97" s="253"/>
      <c r="FQH97" s="253"/>
      <c r="FQI97" s="253"/>
      <c r="FQJ97" s="253"/>
      <c r="FQK97" s="253"/>
      <c r="FQL97" s="253"/>
      <c r="FQM97" s="253"/>
      <c r="FQN97" s="253"/>
      <c r="FQO97" s="253"/>
      <c r="FQP97" s="253"/>
      <c r="FQQ97" s="253"/>
      <c r="FQR97" s="253"/>
      <c r="FQS97" s="253"/>
      <c r="FQT97" s="253"/>
      <c r="FQU97" s="253"/>
      <c r="FQV97" s="253"/>
      <c r="FQW97" s="253"/>
      <c r="FQX97" s="253"/>
      <c r="FQY97" s="253"/>
      <c r="FQZ97" s="253"/>
      <c r="FRA97" s="253"/>
      <c r="FRB97" s="253"/>
      <c r="FRC97" s="253"/>
      <c r="FRD97" s="253"/>
      <c r="FRE97" s="253"/>
      <c r="FRF97" s="253"/>
      <c r="FRG97" s="253"/>
      <c r="FRH97" s="253"/>
      <c r="FRI97" s="253"/>
      <c r="FRJ97" s="253"/>
      <c r="FRK97" s="253"/>
      <c r="FRL97" s="253"/>
      <c r="FRM97" s="253"/>
      <c r="FRN97" s="253"/>
      <c r="FRO97" s="253"/>
      <c r="FRP97" s="253"/>
      <c r="FRQ97" s="253"/>
      <c r="FRR97" s="253"/>
      <c r="FRS97" s="253"/>
      <c r="FRT97" s="253"/>
      <c r="FRU97" s="253"/>
      <c r="FRV97" s="253"/>
      <c r="FRW97" s="253"/>
      <c r="FRX97" s="253"/>
      <c r="FRY97" s="253"/>
      <c r="FRZ97" s="253"/>
      <c r="FSA97" s="253"/>
      <c r="FSB97" s="253"/>
      <c r="FSC97" s="253"/>
      <c r="FSD97" s="253"/>
      <c r="FSE97" s="253"/>
      <c r="FSF97" s="253"/>
      <c r="FSG97" s="253"/>
      <c r="FSH97" s="253"/>
      <c r="FSI97" s="253"/>
      <c r="FSJ97" s="253"/>
      <c r="FSK97" s="253"/>
      <c r="FSL97" s="253"/>
      <c r="FSM97" s="253"/>
      <c r="FSN97" s="253"/>
      <c r="FSO97" s="253"/>
      <c r="FSP97" s="253"/>
      <c r="FSQ97" s="253"/>
      <c r="FSR97" s="253"/>
      <c r="FSS97" s="253"/>
      <c r="FST97" s="253"/>
      <c r="FSU97" s="253"/>
      <c r="FSV97" s="253"/>
      <c r="FSW97" s="253"/>
      <c r="FSX97" s="253"/>
      <c r="FSY97" s="253"/>
      <c r="FSZ97" s="253"/>
      <c r="FTA97" s="253"/>
      <c r="FTB97" s="253"/>
      <c r="FTC97" s="253"/>
      <c r="FTD97" s="253"/>
      <c r="FTE97" s="253"/>
      <c r="FTF97" s="253"/>
      <c r="FTG97" s="253"/>
      <c r="FTH97" s="253"/>
      <c r="FTI97" s="253"/>
      <c r="FTJ97" s="253"/>
      <c r="FTK97" s="253"/>
      <c r="FTL97" s="253"/>
      <c r="FTM97" s="253"/>
      <c r="FTN97" s="253"/>
      <c r="FTO97" s="253"/>
      <c r="FTP97" s="253"/>
      <c r="FTQ97" s="253"/>
      <c r="FTR97" s="253"/>
      <c r="FTS97" s="253"/>
      <c r="FTT97" s="253"/>
      <c r="FTU97" s="253"/>
      <c r="FTV97" s="253"/>
      <c r="FTW97" s="253"/>
      <c r="FTX97" s="253"/>
      <c r="FTY97" s="253"/>
      <c r="FTZ97" s="253"/>
      <c r="FUA97" s="253"/>
      <c r="FUB97" s="253"/>
      <c r="FUC97" s="253"/>
      <c r="FUD97" s="253"/>
      <c r="FUE97" s="253"/>
      <c r="FUF97" s="253"/>
      <c r="FUG97" s="253"/>
      <c r="FUH97" s="253"/>
      <c r="FUI97" s="253"/>
      <c r="FUJ97" s="253"/>
      <c r="FUK97" s="253"/>
      <c r="FUL97" s="253"/>
      <c r="FUM97" s="253"/>
      <c r="FUN97" s="253"/>
      <c r="FUO97" s="253"/>
      <c r="FUP97" s="253"/>
      <c r="FUQ97" s="253"/>
      <c r="FUR97" s="253"/>
      <c r="FUS97" s="253"/>
      <c r="FUT97" s="253"/>
      <c r="FUU97" s="253"/>
      <c r="FUV97" s="253"/>
      <c r="FUW97" s="253"/>
      <c r="FUX97" s="253"/>
      <c r="FUY97" s="253"/>
      <c r="FUZ97" s="253"/>
      <c r="FVA97" s="253"/>
      <c r="FVB97" s="253"/>
      <c r="FVC97" s="253"/>
      <c r="FVD97" s="253"/>
      <c r="FVE97" s="253"/>
      <c r="FVF97" s="253"/>
      <c r="FVG97" s="253"/>
      <c r="FVH97" s="253"/>
      <c r="FVI97" s="253"/>
      <c r="FVJ97" s="253"/>
      <c r="FVK97" s="253"/>
      <c r="FVL97" s="253"/>
      <c r="FVM97" s="253"/>
      <c r="FVN97" s="253"/>
      <c r="FVO97" s="253"/>
      <c r="FVP97" s="253"/>
      <c r="FVQ97" s="253"/>
      <c r="FVR97" s="253"/>
      <c r="FVS97" s="253"/>
      <c r="FVT97" s="253"/>
      <c r="FVU97" s="253"/>
      <c r="FVV97" s="253"/>
      <c r="FVW97" s="253"/>
      <c r="FVX97" s="253"/>
      <c r="FVY97" s="253"/>
      <c r="FVZ97" s="253"/>
      <c r="FWA97" s="253"/>
      <c r="FWB97" s="253"/>
      <c r="FWC97" s="253"/>
      <c r="FWD97" s="253"/>
      <c r="FWE97" s="253"/>
      <c r="FWF97" s="253"/>
      <c r="FWG97" s="253"/>
      <c r="FWH97" s="253"/>
      <c r="FWI97" s="253"/>
      <c r="FWJ97" s="253"/>
      <c r="FWK97" s="253"/>
      <c r="FWL97" s="253"/>
      <c r="FWM97" s="253"/>
      <c r="FWN97" s="253"/>
      <c r="FWO97" s="253"/>
      <c r="FWP97" s="253"/>
      <c r="FWQ97" s="253"/>
      <c r="FWR97" s="253"/>
      <c r="FWS97" s="253"/>
      <c r="FWT97" s="253"/>
      <c r="FWU97" s="253"/>
      <c r="FWV97" s="253"/>
      <c r="FWW97" s="253"/>
      <c r="FWX97" s="253"/>
      <c r="FWY97" s="253"/>
      <c r="FWZ97" s="253"/>
      <c r="FXA97" s="253"/>
      <c r="FXB97" s="253"/>
      <c r="FXC97" s="253"/>
      <c r="FXD97" s="253"/>
      <c r="FXE97" s="253"/>
      <c r="FXF97" s="253"/>
      <c r="FXG97" s="253"/>
      <c r="FXH97" s="253"/>
      <c r="FXI97" s="253"/>
      <c r="FXJ97" s="253"/>
      <c r="FXK97" s="253"/>
      <c r="FXL97" s="253"/>
      <c r="FXM97" s="253"/>
      <c r="FXN97" s="253"/>
      <c r="FXO97" s="253"/>
      <c r="FXP97" s="253"/>
      <c r="FXQ97" s="253"/>
      <c r="FXR97" s="253"/>
      <c r="FXS97" s="253"/>
      <c r="FXT97" s="253"/>
      <c r="FXU97" s="253"/>
      <c r="FXV97" s="253"/>
      <c r="FXW97" s="253"/>
      <c r="FXX97" s="253"/>
      <c r="FXY97" s="253"/>
      <c r="FXZ97" s="253"/>
      <c r="FYA97" s="253"/>
      <c r="FYB97" s="253"/>
      <c r="FYC97" s="253"/>
      <c r="FYD97" s="253"/>
      <c r="FYE97" s="253"/>
      <c r="FYF97" s="253"/>
      <c r="FYG97" s="253"/>
      <c r="FYH97" s="253"/>
      <c r="FYI97" s="253"/>
      <c r="FYJ97" s="253"/>
      <c r="FYK97" s="253"/>
      <c r="FYL97" s="253"/>
      <c r="FYM97" s="253"/>
      <c r="FYN97" s="253"/>
      <c r="FYO97" s="253"/>
      <c r="FYP97" s="253"/>
      <c r="FYQ97" s="253"/>
      <c r="FYR97" s="253"/>
      <c r="FYS97" s="253"/>
      <c r="FYT97" s="253"/>
      <c r="FYU97" s="253"/>
      <c r="FYV97" s="253"/>
      <c r="FYW97" s="253"/>
      <c r="FYX97" s="253"/>
      <c r="FYY97" s="253"/>
      <c r="FYZ97" s="253"/>
      <c r="FZA97" s="253"/>
      <c r="FZB97" s="253"/>
      <c r="FZC97" s="253"/>
      <c r="FZD97" s="253"/>
      <c r="FZE97" s="253"/>
      <c r="FZF97" s="253"/>
      <c r="FZG97" s="253"/>
      <c r="FZH97" s="253"/>
      <c r="FZI97" s="253"/>
      <c r="FZJ97" s="253"/>
      <c r="FZK97" s="253"/>
      <c r="FZL97" s="253"/>
      <c r="FZM97" s="253"/>
      <c r="FZN97" s="253"/>
      <c r="FZO97" s="253"/>
      <c r="FZP97" s="253"/>
      <c r="FZQ97" s="253"/>
      <c r="FZR97" s="253"/>
      <c r="FZS97" s="253"/>
      <c r="FZT97" s="253"/>
      <c r="FZU97" s="253"/>
      <c r="FZV97" s="253"/>
      <c r="FZW97" s="253"/>
      <c r="FZX97" s="253"/>
      <c r="FZY97" s="253"/>
      <c r="FZZ97" s="253"/>
      <c r="GAA97" s="253"/>
      <c r="GAB97" s="253"/>
      <c r="GAC97" s="253"/>
      <c r="GAD97" s="253"/>
      <c r="GAE97" s="253"/>
      <c r="GAF97" s="253"/>
      <c r="GAG97" s="253"/>
      <c r="GAH97" s="253"/>
      <c r="GAI97" s="253"/>
      <c r="GAJ97" s="253"/>
      <c r="GAK97" s="253"/>
      <c r="GAL97" s="253"/>
      <c r="GAM97" s="253"/>
      <c r="GAN97" s="253"/>
      <c r="GAO97" s="253"/>
      <c r="GAP97" s="253"/>
      <c r="GAQ97" s="253"/>
      <c r="GAR97" s="253"/>
      <c r="GAS97" s="253"/>
      <c r="GAT97" s="253"/>
      <c r="GAU97" s="253"/>
      <c r="GAV97" s="253"/>
      <c r="GAW97" s="253"/>
      <c r="GAX97" s="253"/>
      <c r="GAY97" s="253"/>
      <c r="GAZ97" s="253"/>
      <c r="GBA97" s="253"/>
      <c r="GBB97" s="253"/>
      <c r="GBC97" s="253"/>
      <c r="GBD97" s="253"/>
      <c r="GBE97" s="253"/>
      <c r="GBF97" s="253"/>
      <c r="GBG97" s="253"/>
      <c r="GBH97" s="253"/>
      <c r="GBI97" s="253"/>
      <c r="GBJ97" s="253"/>
      <c r="GBK97" s="253"/>
      <c r="GBL97" s="253"/>
      <c r="GBM97" s="253"/>
      <c r="GBN97" s="253"/>
      <c r="GBO97" s="253"/>
      <c r="GBP97" s="253"/>
      <c r="GBQ97" s="253"/>
      <c r="GBR97" s="253"/>
      <c r="GBS97" s="253"/>
      <c r="GBT97" s="253"/>
      <c r="GBU97" s="253"/>
      <c r="GBV97" s="253"/>
      <c r="GBW97" s="253"/>
      <c r="GBX97" s="253"/>
      <c r="GBY97" s="253"/>
      <c r="GBZ97" s="253"/>
      <c r="GCA97" s="253"/>
      <c r="GCB97" s="253"/>
      <c r="GCC97" s="253"/>
      <c r="GCD97" s="253"/>
      <c r="GCE97" s="253"/>
      <c r="GCF97" s="253"/>
      <c r="GCG97" s="253"/>
      <c r="GCH97" s="253"/>
      <c r="GCI97" s="253"/>
      <c r="GCJ97" s="253"/>
      <c r="GCK97" s="253"/>
      <c r="GCL97" s="253"/>
      <c r="GCM97" s="253"/>
      <c r="GCN97" s="253"/>
      <c r="GCO97" s="253"/>
      <c r="GCP97" s="253"/>
      <c r="GCQ97" s="253"/>
      <c r="GCR97" s="253"/>
      <c r="GCS97" s="253"/>
      <c r="GCT97" s="253"/>
      <c r="GCU97" s="253"/>
      <c r="GCV97" s="253"/>
      <c r="GCW97" s="253"/>
      <c r="GCX97" s="253"/>
      <c r="GCY97" s="253"/>
      <c r="GCZ97" s="253"/>
      <c r="GDA97" s="253"/>
      <c r="GDB97" s="253"/>
      <c r="GDC97" s="253"/>
      <c r="GDD97" s="253"/>
      <c r="GDE97" s="253"/>
      <c r="GDF97" s="253"/>
      <c r="GDG97" s="253"/>
      <c r="GDH97" s="253"/>
      <c r="GDI97" s="253"/>
      <c r="GDJ97" s="253"/>
      <c r="GDK97" s="253"/>
      <c r="GDL97" s="253"/>
      <c r="GDM97" s="253"/>
      <c r="GDN97" s="253"/>
      <c r="GDO97" s="253"/>
      <c r="GDP97" s="253"/>
      <c r="GDQ97" s="253"/>
      <c r="GDR97" s="253"/>
      <c r="GDS97" s="253"/>
      <c r="GDT97" s="253"/>
      <c r="GDU97" s="253"/>
      <c r="GDV97" s="253"/>
      <c r="GDW97" s="253"/>
      <c r="GDX97" s="253"/>
      <c r="GDY97" s="253"/>
      <c r="GDZ97" s="253"/>
      <c r="GEA97" s="253"/>
      <c r="GEB97" s="253"/>
      <c r="GEC97" s="253"/>
      <c r="GED97" s="253"/>
      <c r="GEE97" s="253"/>
      <c r="GEF97" s="253"/>
      <c r="GEG97" s="253"/>
      <c r="GEH97" s="253"/>
      <c r="GEI97" s="253"/>
      <c r="GEJ97" s="253"/>
      <c r="GEK97" s="253"/>
      <c r="GEL97" s="253"/>
      <c r="GEM97" s="253"/>
      <c r="GEN97" s="253"/>
      <c r="GEO97" s="253"/>
      <c r="GEP97" s="253"/>
      <c r="GEQ97" s="253"/>
      <c r="GER97" s="253"/>
      <c r="GES97" s="253"/>
      <c r="GET97" s="253"/>
      <c r="GEU97" s="253"/>
      <c r="GEV97" s="253"/>
      <c r="GEW97" s="253"/>
      <c r="GEX97" s="253"/>
      <c r="GEY97" s="253"/>
      <c r="GEZ97" s="253"/>
      <c r="GFA97" s="253"/>
      <c r="GFB97" s="253"/>
      <c r="GFC97" s="253"/>
      <c r="GFD97" s="253"/>
      <c r="GFE97" s="253"/>
      <c r="GFF97" s="253"/>
      <c r="GFG97" s="253"/>
      <c r="GFH97" s="253"/>
      <c r="GFI97" s="253"/>
      <c r="GFJ97" s="253"/>
      <c r="GFK97" s="253"/>
      <c r="GFL97" s="253"/>
      <c r="GFM97" s="253"/>
      <c r="GFN97" s="253"/>
      <c r="GFO97" s="253"/>
      <c r="GFP97" s="253"/>
      <c r="GFQ97" s="253"/>
      <c r="GFR97" s="253"/>
      <c r="GFS97" s="253"/>
      <c r="GFT97" s="253"/>
      <c r="GFU97" s="253"/>
      <c r="GFV97" s="253"/>
      <c r="GFW97" s="253"/>
      <c r="GFX97" s="253"/>
      <c r="GFY97" s="253"/>
      <c r="GFZ97" s="253"/>
      <c r="GGA97" s="253"/>
      <c r="GGB97" s="253"/>
      <c r="GGC97" s="253"/>
      <c r="GGD97" s="253"/>
      <c r="GGE97" s="253"/>
      <c r="GGF97" s="253"/>
      <c r="GGG97" s="253"/>
      <c r="GGH97" s="253"/>
      <c r="GGI97" s="253"/>
      <c r="GGJ97" s="253"/>
      <c r="GGK97" s="253"/>
      <c r="GGL97" s="253"/>
      <c r="GGM97" s="253"/>
      <c r="GGN97" s="253"/>
      <c r="GGO97" s="253"/>
      <c r="GGP97" s="253"/>
      <c r="GGQ97" s="253"/>
      <c r="GGR97" s="253"/>
      <c r="GGS97" s="253"/>
      <c r="GGT97" s="253"/>
      <c r="GGU97" s="253"/>
      <c r="GGV97" s="253"/>
      <c r="GGW97" s="253"/>
      <c r="GGX97" s="253"/>
      <c r="GGY97" s="253"/>
      <c r="GGZ97" s="253"/>
      <c r="GHA97" s="253"/>
      <c r="GHB97" s="253"/>
      <c r="GHC97" s="253"/>
      <c r="GHD97" s="253"/>
      <c r="GHE97" s="253"/>
      <c r="GHF97" s="253"/>
      <c r="GHG97" s="253"/>
      <c r="GHH97" s="253"/>
      <c r="GHI97" s="253"/>
      <c r="GHJ97" s="253"/>
      <c r="GHK97" s="253"/>
      <c r="GHL97" s="253"/>
      <c r="GHM97" s="253"/>
      <c r="GHN97" s="253"/>
      <c r="GHO97" s="253"/>
      <c r="GHP97" s="253"/>
      <c r="GHQ97" s="253"/>
      <c r="GHR97" s="253"/>
      <c r="GHS97" s="253"/>
      <c r="GHT97" s="253"/>
      <c r="GHU97" s="253"/>
      <c r="GHV97" s="253"/>
      <c r="GHW97" s="253"/>
      <c r="GHX97" s="253"/>
      <c r="GHY97" s="253"/>
      <c r="GHZ97" s="253"/>
      <c r="GIA97" s="253"/>
      <c r="GIB97" s="253"/>
      <c r="GIC97" s="253"/>
      <c r="GID97" s="253"/>
      <c r="GIE97" s="253"/>
      <c r="GIF97" s="253"/>
      <c r="GIG97" s="253"/>
      <c r="GIH97" s="253"/>
      <c r="GII97" s="253"/>
      <c r="GIJ97" s="253"/>
      <c r="GIK97" s="253"/>
      <c r="GIL97" s="253"/>
      <c r="GIM97" s="253"/>
      <c r="GIN97" s="253"/>
      <c r="GIO97" s="253"/>
      <c r="GIP97" s="253"/>
      <c r="GIQ97" s="253"/>
      <c r="GIR97" s="253"/>
      <c r="GIS97" s="253"/>
      <c r="GIT97" s="253"/>
      <c r="GIU97" s="253"/>
      <c r="GIV97" s="253"/>
      <c r="GIW97" s="253"/>
      <c r="GIX97" s="253"/>
      <c r="GIY97" s="253"/>
      <c r="GIZ97" s="253"/>
      <c r="GJA97" s="253"/>
      <c r="GJB97" s="253"/>
      <c r="GJC97" s="253"/>
      <c r="GJD97" s="253"/>
      <c r="GJE97" s="253"/>
      <c r="GJF97" s="253"/>
      <c r="GJG97" s="253"/>
      <c r="GJH97" s="253"/>
      <c r="GJI97" s="253"/>
      <c r="GJJ97" s="253"/>
      <c r="GJK97" s="253"/>
      <c r="GJL97" s="253"/>
      <c r="GJM97" s="253"/>
      <c r="GJN97" s="253"/>
      <c r="GJO97" s="253"/>
      <c r="GJP97" s="253"/>
      <c r="GJQ97" s="253"/>
      <c r="GJR97" s="253"/>
      <c r="GJS97" s="253"/>
      <c r="GJT97" s="253"/>
      <c r="GJU97" s="253"/>
      <c r="GJV97" s="253"/>
      <c r="GJW97" s="253"/>
      <c r="GJX97" s="253"/>
      <c r="GJY97" s="253"/>
      <c r="GJZ97" s="253"/>
      <c r="GKA97" s="253"/>
      <c r="GKB97" s="253"/>
      <c r="GKC97" s="253"/>
      <c r="GKD97" s="253"/>
      <c r="GKE97" s="253"/>
      <c r="GKF97" s="253"/>
      <c r="GKG97" s="253"/>
      <c r="GKH97" s="253"/>
      <c r="GKI97" s="253"/>
      <c r="GKJ97" s="253"/>
      <c r="GKK97" s="253"/>
      <c r="GKL97" s="253"/>
      <c r="GKM97" s="253"/>
      <c r="GKN97" s="253"/>
      <c r="GKO97" s="253"/>
      <c r="GKP97" s="253"/>
      <c r="GKQ97" s="253"/>
      <c r="GKR97" s="253"/>
      <c r="GKS97" s="253"/>
      <c r="GKT97" s="253"/>
      <c r="GKU97" s="253"/>
      <c r="GKV97" s="253"/>
      <c r="GKW97" s="253"/>
      <c r="GKX97" s="253"/>
      <c r="GKY97" s="253"/>
      <c r="GKZ97" s="253"/>
      <c r="GLA97" s="253"/>
      <c r="GLB97" s="253"/>
      <c r="GLC97" s="253"/>
      <c r="GLD97" s="253"/>
      <c r="GLE97" s="253"/>
      <c r="GLF97" s="253"/>
      <c r="GLG97" s="253"/>
      <c r="GLH97" s="253"/>
      <c r="GLI97" s="253"/>
      <c r="GLJ97" s="253"/>
      <c r="GLK97" s="253"/>
      <c r="GLL97" s="253"/>
      <c r="GLM97" s="253"/>
      <c r="GLN97" s="253"/>
      <c r="GLO97" s="253"/>
      <c r="GLP97" s="253"/>
      <c r="GLQ97" s="253"/>
      <c r="GLR97" s="253"/>
      <c r="GLS97" s="253"/>
      <c r="GLT97" s="253"/>
      <c r="GLU97" s="253"/>
      <c r="GLV97" s="253"/>
      <c r="GLW97" s="253"/>
      <c r="GLX97" s="253"/>
      <c r="GLY97" s="253"/>
      <c r="GLZ97" s="253"/>
      <c r="GMA97" s="253"/>
      <c r="GMB97" s="253"/>
      <c r="GMC97" s="253"/>
      <c r="GMD97" s="253"/>
      <c r="GME97" s="253"/>
      <c r="GMF97" s="253"/>
      <c r="GMG97" s="253"/>
      <c r="GMH97" s="253"/>
      <c r="GMI97" s="253"/>
      <c r="GMJ97" s="253"/>
      <c r="GMK97" s="253"/>
      <c r="GML97" s="253"/>
      <c r="GMM97" s="253"/>
      <c r="GMN97" s="253"/>
      <c r="GMO97" s="253"/>
      <c r="GMP97" s="253"/>
      <c r="GMQ97" s="253"/>
      <c r="GMR97" s="253"/>
      <c r="GMS97" s="253"/>
      <c r="GMT97" s="253"/>
      <c r="GMU97" s="253"/>
      <c r="GMV97" s="253"/>
      <c r="GMW97" s="253"/>
      <c r="GMX97" s="253"/>
      <c r="GMY97" s="253"/>
      <c r="GMZ97" s="253"/>
      <c r="GNA97" s="253"/>
      <c r="GNB97" s="253"/>
      <c r="GNC97" s="253"/>
      <c r="GND97" s="253"/>
      <c r="GNE97" s="253"/>
      <c r="GNF97" s="253"/>
      <c r="GNG97" s="253"/>
      <c r="GNH97" s="253"/>
      <c r="GNI97" s="253"/>
      <c r="GNJ97" s="253"/>
      <c r="GNK97" s="253"/>
      <c r="GNL97" s="253"/>
      <c r="GNM97" s="253"/>
      <c r="GNN97" s="253"/>
      <c r="GNO97" s="253"/>
      <c r="GNP97" s="253"/>
      <c r="GNQ97" s="253"/>
      <c r="GNR97" s="253"/>
      <c r="GNS97" s="253"/>
      <c r="GNT97" s="253"/>
      <c r="GNU97" s="253"/>
      <c r="GNV97" s="253"/>
      <c r="GNW97" s="253"/>
      <c r="GNX97" s="253"/>
      <c r="GNY97" s="253"/>
      <c r="GNZ97" s="253"/>
      <c r="GOA97" s="253"/>
      <c r="GOB97" s="253"/>
      <c r="GOC97" s="253"/>
      <c r="GOD97" s="253"/>
      <c r="GOE97" s="253"/>
      <c r="GOF97" s="253"/>
      <c r="GOG97" s="253"/>
      <c r="GOH97" s="253"/>
      <c r="GOI97" s="253"/>
      <c r="GOJ97" s="253"/>
      <c r="GOK97" s="253"/>
      <c r="GOL97" s="253"/>
      <c r="GOM97" s="253"/>
      <c r="GON97" s="253"/>
      <c r="GOO97" s="253"/>
      <c r="GOP97" s="253"/>
      <c r="GOQ97" s="253"/>
      <c r="GOR97" s="253"/>
      <c r="GOS97" s="253"/>
      <c r="GOT97" s="253"/>
      <c r="GOU97" s="253"/>
      <c r="GOV97" s="253"/>
      <c r="GOW97" s="253"/>
      <c r="GOX97" s="253"/>
      <c r="GOY97" s="253"/>
      <c r="GOZ97" s="253"/>
      <c r="GPA97" s="253"/>
      <c r="GPB97" s="253"/>
      <c r="GPC97" s="253"/>
      <c r="GPD97" s="253"/>
      <c r="GPE97" s="253"/>
      <c r="GPF97" s="253"/>
      <c r="GPG97" s="253"/>
      <c r="GPH97" s="253"/>
      <c r="GPI97" s="253"/>
      <c r="GPJ97" s="253"/>
      <c r="GPK97" s="253"/>
      <c r="GPL97" s="253"/>
      <c r="GPM97" s="253"/>
      <c r="GPN97" s="253"/>
      <c r="GPO97" s="253"/>
      <c r="GPP97" s="253"/>
      <c r="GPQ97" s="253"/>
      <c r="GPR97" s="253"/>
      <c r="GPS97" s="253"/>
      <c r="GPT97" s="253"/>
      <c r="GPU97" s="253"/>
      <c r="GPV97" s="253"/>
      <c r="GPW97" s="253"/>
      <c r="GPX97" s="253"/>
      <c r="GPY97" s="253"/>
      <c r="GPZ97" s="253"/>
      <c r="GQA97" s="253"/>
      <c r="GQB97" s="253"/>
      <c r="GQC97" s="253"/>
      <c r="GQD97" s="253"/>
      <c r="GQE97" s="253"/>
      <c r="GQF97" s="253"/>
      <c r="GQG97" s="253"/>
      <c r="GQH97" s="253"/>
      <c r="GQI97" s="253"/>
      <c r="GQJ97" s="253"/>
      <c r="GQK97" s="253"/>
      <c r="GQL97" s="253"/>
      <c r="GQM97" s="253"/>
      <c r="GQN97" s="253"/>
      <c r="GQO97" s="253"/>
      <c r="GQP97" s="253"/>
      <c r="GQQ97" s="253"/>
      <c r="GQR97" s="253"/>
      <c r="GQS97" s="253"/>
      <c r="GQT97" s="253"/>
      <c r="GQU97" s="253"/>
      <c r="GQV97" s="253"/>
      <c r="GQW97" s="253"/>
      <c r="GQX97" s="253"/>
      <c r="GQY97" s="253"/>
      <c r="GQZ97" s="253"/>
      <c r="GRA97" s="253"/>
      <c r="GRB97" s="253"/>
      <c r="GRC97" s="253"/>
      <c r="GRD97" s="253"/>
      <c r="GRE97" s="253"/>
      <c r="GRF97" s="253"/>
      <c r="GRG97" s="253"/>
      <c r="GRH97" s="253"/>
      <c r="GRI97" s="253"/>
      <c r="GRJ97" s="253"/>
      <c r="GRK97" s="253"/>
      <c r="GRL97" s="253"/>
      <c r="GRM97" s="253"/>
      <c r="GRN97" s="253"/>
      <c r="GRO97" s="253"/>
      <c r="GRP97" s="253"/>
      <c r="GRQ97" s="253"/>
      <c r="GRR97" s="253"/>
      <c r="GRS97" s="253"/>
      <c r="GRT97" s="253"/>
      <c r="GRU97" s="253"/>
      <c r="GRV97" s="253"/>
      <c r="GRW97" s="253"/>
      <c r="GRX97" s="253"/>
      <c r="GRY97" s="253"/>
      <c r="GRZ97" s="253"/>
      <c r="GSA97" s="253"/>
      <c r="GSB97" s="253"/>
      <c r="GSC97" s="253"/>
      <c r="GSD97" s="253"/>
      <c r="GSE97" s="253"/>
      <c r="GSF97" s="253"/>
      <c r="GSG97" s="253"/>
      <c r="GSH97" s="253"/>
      <c r="GSI97" s="253"/>
      <c r="GSJ97" s="253"/>
      <c r="GSK97" s="253"/>
      <c r="GSL97" s="253"/>
      <c r="GSM97" s="253"/>
      <c r="GSN97" s="253"/>
      <c r="GSO97" s="253"/>
      <c r="GSP97" s="253"/>
      <c r="GSQ97" s="253"/>
      <c r="GSR97" s="253"/>
      <c r="GSS97" s="253"/>
      <c r="GST97" s="253"/>
      <c r="GSU97" s="253"/>
      <c r="GSV97" s="253"/>
      <c r="GSW97" s="253"/>
      <c r="GSX97" s="253"/>
      <c r="GSY97" s="253"/>
      <c r="GSZ97" s="253"/>
      <c r="GTA97" s="253"/>
      <c r="GTB97" s="253"/>
      <c r="GTC97" s="253"/>
      <c r="GTD97" s="253"/>
      <c r="GTE97" s="253"/>
      <c r="GTF97" s="253"/>
      <c r="GTG97" s="253"/>
      <c r="GTH97" s="253"/>
      <c r="GTI97" s="253"/>
      <c r="GTJ97" s="253"/>
      <c r="GTK97" s="253"/>
      <c r="GTL97" s="253"/>
      <c r="GTM97" s="253"/>
      <c r="GTN97" s="253"/>
      <c r="GTO97" s="253"/>
      <c r="GTP97" s="253"/>
      <c r="GTQ97" s="253"/>
      <c r="GTR97" s="253"/>
      <c r="GTS97" s="253"/>
      <c r="GTT97" s="253"/>
      <c r="GTU97" s="253"/>
      <c r="GTV97" s="253"/>
      <c r="GTW97" s="253"/>
      <c r="GTX97" s="253"/>
      <c r="GTY97" s="253"/>
      <c r="GTZ97" s="253"/>
      <c r="GUA97" s="253"/>
      <c r="GUB97" s="253"/>
      <c r="GUC97" s="253"/>
      <c r="GUD97" s="253"/>
      <c r="GUE97" s="253"/>
      <c r="GUF97" s="253"/>
      <c r="GUG97" s="253"/>
      <c r="GUH97" s="253"/>
      <c r="GUI97" s="253"/>
      <c r="GUJ97" s="253"/>
      <c r="GUK97" s="253"/>
      <c r="GUL97" s="253"/>
      <c r="GUM97" s="253"/>
      <c r="GUN97" s="253"/>
      <c r="GUO97" s="253"/>
      <c r="GUP97" s="253"/>
      <c r="GUQ97" s="253"/>
      <c r="GUR97" s="253"/>
      <c r="GUS97" s="253"/>
      <c r="GUT97" s="253"/>
      <c r="GUU97" s="253"/>
      <c r="GUV97" s="253"/>
      <c r="GUW97" s="253"/>
      <c r="GUX97" s="253"/>
      <c r="GUY97" s="253"/>
      <c r="GUZ97" s="253"/>
      <c r="GVA97" s="253"/>
      <c r="GVB97" s="253"/>
      <c r="GVC97" s="253"/>
      <c r="GVD97" s="253"/>
      <c r="GVE97" s="253"/>
      <c r="GVF97" s="253"/>
      <c r="GVG97" s="253"/>
      <c r="GVH97" s="253"/>
      <c r="GVI97" s="253"/>
      <c r="GVJ97" s="253"/>
      <c r="GVK97" s="253"/>
      <c r="GVL97" s="253"/>
      <c r="GVM97" s="253"/>
      <c r="GVN97" s="253"/>
      <c r="GVO97" s="253"/>
      <c r="GVP97" s="253"/>
      <c r="GVQ97" s="253"/>
      <c r="GVR97" s="253"/>
      <c r="GVS97" s="253"/>
      <c r="GVT97" s="253"/>
      <c r="GVU97" s="253"/>
      <c r="GVV97" s="253"/>
      <c r="GVW97" s="253"/>
      <c r="GVX97" s="253"/>
      <c r="GVY97" s="253"/>
      <c r="GVZ97" s="253"/>
      <c r="GWA97" s="253"/>
      <c r="GWB97" s="253"/>
      <c r="GWC97" s="253"/>
      <c r="GWD97" s="253"/>
      <c r="GWE97" s="253"/>
      <c r="GWF97" s="253"/>
      <c r="GWG97" s="253"/>
      <c r="GWH97" s="253"/>
      <c r="GWI97" s="253"/>
      <c r="GWJ97" s="253"/>
      <c r="GWK97" s="253"/>
      <c r="GWL97" s="253"/>
      <c r="GWM97" s="253"/>
      <c r="GWN97" s="253"/>
      <c r="GWO97" s="253"/>
      <c r="GWP97" s="253"/>
      <c r="GWQ97" s="253"/>
      <c r="GWR97" s="253"/>
      <c r="GWS97" s="253"/>
      <c r="GWT97" s="253"/>
      <c r="GWU97" s="253"/>
      <c r="GWV97" s="253"/>
      <c r="GWW97" s="253"/>
      <c r="GWX97" s="253"/>
      <c r="GWY97" s="253"/>
      <c r="GWZ97" s="253"/>
      <c r="GXA97" s="253"/>
      <c r="GXB97" s="253"/>
      <c r="GXC97" s="253"/>
      <c r="GXD97" s="253"/>
      <c r="GXE97" s="253"/>
      <c r="GXF97" s="253"/>
      <c r="GXG97" s="253"/>
      <c r="GXH97" s="253"/>
      <c r="GXI97" s="253"/>
      <c r="GXJ97" s="253"/>
      <c r="GXK97" s="253"/>
      <c r="GXL97" s="253"/>
      <c r="GXM97" s="253"/>
      <c r="GXN97" s="253"/>
      <c r="GXO97" s="253"/>
      <c r="GXP97" s="253"/>
      <c r="GXQ97" s="253"/>
      <c r="GXR97" s="253"/>
      <c r="GXS97" s="253"/>
      <c r="GXT97" s="253"/>
      <c r="GXU97" s="253"/>
      <c r="GXV97" s="253"/>
      <c r="GXW97" s="253"/>
      <c r="GXX97" s="253"/>
      <c r="GXY97" s="253"/>
      <c r="GXZ97" s="253"/>
      <c r="GYA97" s="253"/>
      <c r="GYB97" s="253"/>
      <c r="GYC97" s="253"/>
      <c r="GYD97" s="253"/>
      <c r="GYE97" s="253"/>
      <c r="GYF97" s="253"/>
      <c r="GYG97" s="253"/>
      <c r="GYH97" s="253"/>
      <c r="GYI97" s="253"/>
      <c r="GYJ97" s="253"/>
      <c r="GYK97" s="253"/>
      <c r="GYL97" s="253"/>
      <c r="GYM97" s="253"/>
      <c r="GYN97" s="253"/>
      <c r="GYO97" s="253"/>
      <c r="GYP97" s="253"/>
      <c r="GYQ97" s="253"/>
      <c r="GYR97" s="253"/>
      <c r="GYS97" s="253"/>
      <c r="GYT97" s="253"/>
      <c r="GYU97" s="253"/>
      <c r="GYV97" s="253"/>
      <c r="GYW97" s="253"/>
      <c r="GYX97" s="253"/>
      <c r="GYY97" s="253"/>
      <c r="GYZ97" s="253"/>
      <c r="GZA97" s="253"/>
      <c r="GZB97" s="253"/>
      <c r="GZC97" s="253"/>
      <c r="GZD97" s="253"/>
      <c r="GZE97" s="253"/>
      <c r="GZF97" s="253"/>
      <c r="GZG97" s="253"/>
      <c r="GZH97" s="253"/>
      <c r="GZI97" s="253"/>
      <c r="GZJ97" s="253"/>
      <c r="GZK97" s="253"/>
      <c r="GZL97" s="253"/>
      <c r="GZM97" s="253"/>
      <c r="GZN97" s="253"/>
      <c r="GZO97" s="253"/>
      <c r="GZP97" s="253"/>
      <c r="GZQ97" s="253"/>
      <c r="GZR97" s="253"/>
      <c r="GZS97" s="253"/>
      <c r="GZT97" s="253"/>
      <c r="GZU97" s="253"/>
      <c r="GZV97" s="253"/>
      <c r="GZW97" s="253"/>
      <c r="GZX97" s="253"/>
      <c r="GZY97" s="253"/>
      <c r="GZZ97" s="253"/>
      <c r="HAA97" s="253"/>
      <c r="HAB97" s="253"/>
      <c r="HAC97" s="253"/>
      <c r="HAD97" s="253"/>
      <c r="HAE97" s="253"/>
      <c r="HAF97" s="253"/>
      <c r="HAG97" s="253"/>
      <c r="HAH97" s="253"/>
      <c r="HAI97" s="253"/>
      <c r="HAJ97" s="253"/>
      <c r="HAK97" s="253"/>
      <c r="HAL97" s="253"/>
      <c r="HAM97" s="253"/>
      <c r="HAN97" s="253"/>
      <c r="HAO97" s="253"/>
      <c r="HAP97" s="253"/>
      <c r="HAQ97" s="253"/>
      <c r="HAR97" s="253"/>
      <c r="HAS97" s="253"/>
      <c r="HAT97" s="253"/>
      <c r="HAU97" s="253"/>
      <c r="HAV97" s="253"/>
      <c r="HAW97" s="253"/>
      <c r="HAX97" s="253"/>
      <c r="HAY97" s="253"/>
      <c r="HAZ97" s="253"/>
      <c r="HBA97" s="253"/>
      <c r="HBB97" s="253"/>
      <c r="HBC97" s="253"/>
      <c r="HBD97" s="253"/>
      <c r="HBE97" s="253"/>
      <c r="HBF97" s="253"/>
      <c r="HBG97" s="253"/>
      <c r="HBH97" s="253"/>
      <c r="HBI97" s="253"/>
      <c r="HBJ97" s="253"/>
      <c r="HBK97" s="253"/>
      <c r="HBL97" s="253"/>
      <c r="HBM97" s="253"/>
      <c r="HBN97" s="253"/>
      <c r="HBO97" s="253"/>
      <c r="HBP97" s="253"/>
      <c r="HBQ97" s="253"/>
      <c r="HBR97" s="253"/>
      <c r="HBS97" s="253"/>
      <c r="HBT97" s="253"/>
      <c r="HBU97" s="253"/>
      <c r="HBV97" s="253"/>
      <c r="HBW97" s="253"/>
      <c r="HBX97" s="253"/>
      <c r="HBY97" s="253"/>
      <c r="HBZ97" s="253"/>
      <c r="HCA97" s="253"/>
      <c r="HCB97" s="253"/>
      <c r="HCC97" s="253"/>
      <c r="HCD97" s="253"/>
      <c r="HCE97" s="253"/>
      <c r="HCF97" s="253"/>
      <c r="HCG97" s="253"/>
      <c r="HCH97" s="253"/>
      <c r="HCI97" s="253"/>
      <c r="HCJ97" s="253"/>
      <c r="HCK97" s="253"/>
      <c r="HCL97" s="253"/>
      <c r="HCM97" s="253"/>
      <c r="HCN97" s="253"/>
      <c r="HCO97" s="253"/>
      <c r="HCP97" s="253"/>
      <c r="HCQ97" s="253"/>
      <c r="HCR97" s="253"/>
      <c r="HCS97" s="253"/>
      <c r="HCT97" s="253"/>
      <c r="HCU97" s="253"/>
      <c r="HCV97" s="253"/>
      <c r="HCW97" s="253"/>
      <c r="HCX97" s="253"/>
      <c r="HCY97" s="253"/>
      <c r="HCZ97" s="253"/>
      <c r="HDA97" s="253"/>
      <c r="HDB97" s="253"/>
      <c r="HDC97" s="253"/>
      <c r="HDD97" s="253"/>
      <c r="HDE97" s="253"/>
      <c r="HDF97" s="253"/>
      <c r="HDG97" s="253"/>
      <c r="HDH97" s="253"/>
      <c r="HDI97" s="253"/>
      <c r="HDJ97" s="253"/>
      <c r="HDK97" s="253"/>
      <c r="HDL97" s="253"/>
      <c r="HDM97" s="253"/>
      <c r="HDN97" s="253"/>
      <c r="HDO97" s="253"/>
      <c r="HDP97" s="253"/>
      <c r="HDQ97" s="253"/>
      <c r="HDR97" s="253"/>
      <c r="HDS97" s="253"/>
      <c r="HDT97" s="253"/>
      <c r="HDU97" s="253"/>
      <c r="HDV97" s="253"/>
      <c r="HDW97" s="253"/>
      <c r="HDX97" s="253"/>
      <c r="HDY97" s="253"/>
      <c r="HDZ97" s="253"/>
      <c r="HEA97" s="253"/>
      <c r="HEB97" s="253"/>
      <c r="HEC97" s="253"/>
      <c r="HED97" s="253"/>
      <c r="HEE97" s="253"/>
      <c r="HEF97" s="253"/>
      <c r="HEG97" s="253"/>
      <c r="HEH97" s="253"/>
      <c r="HEI97" s="253"/>
      <c r="HEJ97" s="253"/>
      <c r="HEK97" s="253"/>
      <c r="HEL97" s="253"/>
      <c r="HEM97" s="253"/>
      <c r="HEN97" s="253"/>
      <c r="HEO97" s="253"/>
      <c r="HEP97" s="253"/>
      <c r="HEQ97" s="253"/>
      <c r="HER97" s="253"/>
      <c r="HES97" s="253"/>
      <c r="HET97" s="253"/>
      <c r="HEU97" s="253"/>
      <c r="HEV97" s="253"/>
      <c r="HEW97" s="253"/>
      <c r="HEX97" s="253"/>
      <c r="HEY97" s="253"/>
      <c r="HEZ97" s="253"/>
      <c r="HFA97" s="253"/>
      <c r="HFB97" s="253"/>
      <c r="HFC97" s="253"/>
      <c r="HFD97" s="253"/>
      <c r="HFE97" s="253"/>
      <c r="HFF97" s="253"/>
      <c r="HFG97" s="253"/>
      <c r="HFH97" s="253"/>
      <c r="HFI97" s="253"/>
      <c r="HFJ97" s="253"/>
      <c r="HFK97" s="253"/>
      <c r="HFL97" s="253"/>
      <c r="HFM97" s="253"/>
      <c r="HFN97" s="253"/>
      <c r="HFO97" s="253"/>
      <c r="HFP97" s="253"/>
      <c r="HFQ97" s="253"/>
      <c r="HFR97" s="253"/>
      <c r="HFS97" s="253"/>
      <c r="HFT97" s="253"/>
      <c r="HFU97" s="253"/>
      <c r="HFV97" s="253"/>
      <c r="HFW97" s="253"/>
      <c r="HFX97" s="253"/>
      <c r="HFY97" s="253"/>
      <c r="HFZ97" s="253"/>
      <c r="HGA97" s="253"/>
      <c r="HGB97" s="253"/>
      <c r="HGC97" s="253"/>
      <c r="HGD97" s="253"/>
      <c r="HGE97" s="253"/>
      <c r="HGF97" s="253"/>
      <c r="HGG97" s="253"/>
      <c r="HGH97" s="253"/>
      <c r="HGI97" s="253"/>
      <c r="HGJ97" s="253"/>
      <c r="HGK97" s="253"/>
      <c r="HGL97" s="253"/>
      <c r="HGM97" s="253"/>
      <c r="HGN97" s="253"/>
      <c r="HGO97" s="253"/>
      <c r="HGP97" s="253"/>
      <c r="HGQ97" s="253"/>
      <c r="HGR97" s="253"/>
      <c r="HGS97" s="253"/>
      <c r="HGT97" s="253"/>
      <c r="HGU97" s="253"/>
      <c r="HGV97" s="253"/>
      <c r="HGW97" s="253"/>
      <c r="HGX97" s="253"/>
      <c r="HGY97" s="253"/>
      <c r="HGZ97" s="253"/>
      <c r="HHA97" s="253"/>
      <c r="HHB97" s="253"/>
      <c r="HHC97" s="253"/>
      <c r="HHD97" s="253"/>
      <c r="HHE97" s="253"/>
      <c r="HHF97" s="253"/>
      <c r="HHG97" s="253"/>
      <c r="HHH97" s="253"/>
      <c r="HHI97" s="253"/>
      <c r="HHJ97" s="253"/>
      <c r="HHK97" s="253"/>
      <c r="HHL97" s="253"/>
      <c r="HHM97" s="253"/>
      <c r="HHN97" s="253"/>
      <c r="HHO97" s="253"/>
      <c r="HHP97" s="253"/>
      <c r="HHQ97" s="253"/>
      <c r="HHR97" s="253"/>
      <c r="HHS97" s="253"/>
      <c r="HHT97" s="253"/>
      <c r="HHU97" s="253"/>
      <c r="HHV97" s="253"/>
      <c r="HHW97" s="253"/>
      <c r="HHX97" s="253"/>
      <c r="HHY97" s="253"/>
      <c r="HHZ97" s="253"/>
      <c r="HIA97" s="253"/>
      <c r="HIB97" s="253"/>
      <c r="HIC97" s="253"/>
      <c r="HID97" s="253"/>
      <c r="HIE97" s="253"/>
      <c r="HIF97" s="253"/>
      <c r="HIG97" s="253"/>
      <c r="HIH97" s="253"/>
      <c r="HII97" s="253"/>
      <c r="HIJ97" s="253"/>
      <c r="HIK97" s="253"/>
      <c r="HIL97" s="253"/>
      <c r="HIM97" s="253"/>
      <c r="HIN97" s="253"/>
      <c r="HIO97" s="253"/>
      <c r="HIP97" s="253"/>
      <c r="HIQ97" s="253"/>
      <c r="HIR97" s="253"/>
      <c r="HIS97" s="253"/>
      <c r="HIT97" s="253"/>
      <c r="HIU97" s="253"/>
      <c r="HIV97" s="253"/>
      <c r="HIW97" s="253"/>
      <c r="HIX97" s="253"/>
      <c r="HIY97" s="253"/>
      <c r="HIZ97" s="253"/>
      <c r="HJA97" s="253"/>
      <c r="HJB97" s="253"/>
      <c r="HJC97" s="253"/>
      <c r="HJD97" s="253"/>
      <c r="HJE97" s="253"/>
      <c r="HJF97" s="253"/>
      <c r="HJG97" s="253"/>
      <c r="HJH97" s="253"/>
      <c r="HJI97" s="253"/>
      <c r="HJJ97" s="253"/>
      <c r="HJK97" s="253"/>
      <c r="HJL97" s="253"/>
      <c r="HJM97" s="253"/>
      <c r="HJN97" s="253"/>
      <c r="HJO97" s="253"/>
      <c r="HJP97" s="253"/>
      <c r="HJQ97" s="253"/>
      <c r="HJR97" s="253"/>
      <c r="HJS97" s="253"/>
      <c r="HJT97" s="253"/>
      <c r="HJU97" s="253"/>
      <c r="HJV97" s="253"/>
      <c r="HJW97" s="253"/>
      <c r="HJX97" s="253"/>
      <c r="HJY97" s="253"/>
      <c r="HJZ97" s="253"/>
      <c r="HKA97" s="253"/>
      <c r="HKB97" s="253"/>
      <c r="HKC97" s="253"/>
      <c r="HKD97" s="253"/>
      <c r="HKE97" s="253"/>
      <c r="HKF97" s="253"/>
      <c r="HKG97" s="253"/>
      <c r="HKH97" s="253"/>
      <c r="HKI97" s="253"/>
      <c r="HKJ97" s="253"/>
      <c r="HKK97" s="253"/>
      <c r="HKL97" s="253"/>
      <c r="HKM97" s="253"/>
      <c r="HKN97" s="253"/>
      <c r="HKO97" s="253"/>
      <c r="HKP97" s="253"/>
      <c r="HKQ97" s="253"/>
      <c r="HKR97" s="253"/>
      <c r="HKS97" s="253"/>
      <c r="HKT97" s="253"/>
      <c r="HKU97" s="253"/>
      <c r="HKV97" s="253"/>
      <c r="HKW97" s="253"/>
      <c r="HKX97" s="253"/>
      <c r="HKY97" s="253"/>
      <c r="HKZ97" s="253"/>
      <c r="HLA97" s="253"/>
      <c r="HLB97" s="253"/>
      <c r="HLC97" s="253"/>
      <c r="HLD97" s="253"/>
      <c r="HLE97" s="253"/>
      <c r="HLF97" s="253"/>
      <c r="HLG97" s="253"/>
      <c r="HLH97" s="253"/>
      <c r="HLI97" s="253"/>
      <c r="HLJ97" s="253"/>
      <c r="HLK97" s="253"/>
      <c r="HLL97" s="253"/>
      <c r="HLM97" s="253"/>
      <c r="HLN97" s="253"/>
      <c r="HLO97" s="253"/>
      <c r="HLP97" s="253"/>
      <c r="HLQ97" s="253"/>
      <c r="HLR97" s="253"/>
      <c r="HLS97" s="253"/>
      <c r="HLT97" s="253"/>
      <c r="HLU97" s="253"/>
      <c r="HLV97" s="253"/>
      <c r="HLW97" s="253"/>
      <c r="HLX97" s="253"/>
      <c r="HLY97" s="253"/>
      <c r="HLZ97" s="253"/>
      <c r="HMA97" s="253"/>
      <c r="HMB97" s="253"/>
      <c r="HMC97" s="253"/>
      <c r="HMD97" s="253"/>
      <c r="HME97" s="253"/>
      <c r="HMF97" s="253"/>
      <c r="HMG97" s="253"/>
      <c r="HMH97" s="253"/>
      <c r="HMI97" s="253"/>
      <c r="HMJ97" s="253"/>
      <c r="HMK97" s="253"/>
      <c r="HML97" s="253"/>
      <c r="HMM97" s="253"/>
      <c r="HMN97" s="253"/>
      <c r="HMO97" s="253"/>
      <c r="HMP97" s="253"/>
      <c r="HMQ97" s="253"/>
      <c r="HMR97" s="253"/>
      <c r="HMS97" s="253"/>
      <c r="HMT97" s="253"/>
      <c r="HMU97" s="253"/>
      <c r="HMV97" s="253"/>
      <c r="HMW97" s="253"/>
      <c r="HMX97" s="253"/>
      <c r="HMY97" s="253"/>
      <c r="HMZ97" s="253"/>
      <c r="HNA97" s="253"/>
      <c r="HNB97" s="253"/>
      <c r="HNC97" s="253"/>
      <c r="HND97" s="253"/>
      <c r="HNE97" s="253"/>
      <c r="HNF97" s="253"/>
      <c r="HNG97" s="253"/>
      <c r="HNH97" s="253"/>
      <c r="HNI97" s="253"/>
      <c r="HNJ97" s="253"/>
      <c r="HNK97" s="253"/>
      <c r="HNL97" s="253"/>
      <c r="HNM97" s="253"/>
      <c r="HNN97" s="253"/>
      <c r="HNO97" s="253"/>
      <c r="HNP97" s="253"/>
      <c r="HNQ97" s="253"/>
      <c r="HNR97" s="253"/>
      <c r="HNS97" s="253"/>
      <c r="HNT97" s="253"/>
      <c r="HNU97" s="253"/>
      <c r="HNV97" s="253"/>
      <c r="HNW97" s="253"/>
      <c r="HNX97" s="253"/>
      <c r="HNY97" s="253"/>
      <c r="HNZ97" s="253"/>
      <c r="HOA97" s="253"/>
      <c r="HOB97" s="253"/>
      <c r="HOC97" s="253"/>
      <c r="HOD97" s="253"/>
      <c r="HOE97" s="253"/>
      <c r="HOF97" s="253"/>
      <c r="HOG97" s="253"/>
      <c r="HOH97" s="253"/>
      <c r="HOI97" s="253"/>
      <c r="HOJ97" s="253"/>
      <c r="HOK97" s="253"/>
      <c r="HOL97" s="253"/>
      <c r="HOM97" s="253"/>
      <c r="HON97" s="253"/>
      <c r="HOO97" s="253"/>
      <c r="HOP97" s="253"/>
      <c r="HOQ97" s="253"/>
      <c r="HOR97" s="253"/>
      <c r="HOS97" s="253"/>
      <c r="HOT97" s="253"/>
      <c r="HOU97" s="253"/>
      <c r="HOV97" s="253"/>
      <c r="HOW97" s="253"/>
      <c r="HOX97" s="253"/>
      <c r="HOY97" s="253"/>
      <c r="HOZ97" s="253"/>
      <c r="HPA97" s="253"/>
      <c r="HPB97" s="253"/>
      <c r="HPC97" s="253"/>
      <c r="HPD97" s="253"/>
      <c r="HPE97" s="253"/>
      <c r="HPF97" s="253"/>
      <c r="HPG97" s="253"/>
      <c r="HPH97" s="253"/>
      <c r="HPI97" s="253"/>
      <c r="HPJ97" s="253"/>
      <c r="HPK97" s="253"/>
      <c r="HPL97" s="253"/>
      <c r="HPM97" s="253"/>
      <c r="HPN97" s="253"/>
      <c r="HPO97" s="253"/>
      <c r="HPP97" s="253"/>
      <c r="HPQ97" s="253"/>
      <c r="HPR97" s="253"/>
      <c r="HPS97" s="253"/>
      <c r="HPT97" s="253"/>
      <c r="HPU97" s="253"/>
      <c r="HPV97" s="253"/>
      <c r="HPW97" s="253"/>
      <c r="HPX97" s="253"/>
      <c r="HPY97" s="253"/>
      <c r="HPZ97" s="253"/>
      <c r="HQA97" s="253"/>
      <c r="HQB97" s="253"/>
      <c r="HQC97" s="253"/>
      <c r="HQD97" s="253"/>
      <c r="HQE97" s="253"/>
      <c r="HQF97" s="253"/>
      <c r="HQG97" s="253"/>
      <c r="HQH97" s="253"/>
      <c r="HQI97" s="253"/>
      <c r="HQJ97" s="253"/>
      <c r="HQK97" s="253"/>
      <c r="HQL97" s="253"/>
      <c r="HQM97" s="253"/>
      <c r="HQN97" s="253"/>
      <c r="HQO97" s="253"/>
      <c r="HQP97" s="253"/>
      <c r="HQQ97" s="253"/>
      <c r="HQR97" s="253"/>
      <c r="HQS97" s="253"/>
      <c r="HQT97" s="253"/>
      <c r="HQU97" s="253"/>
      <c r="HQV97" s="253"/>
      <c r="HQW97" s="253"/>
      <c r="HQX97" s="253"/>
      <c r="HQY97" s="253"/>
      <c r="HQZ97" s="253"/>
      <c r="HRA97" s="253"/>
      <c r="HRB97" s="253"/>
      <c r="HRC97" s="253"/>
      <c r="HRD97" s="253"/>
      <c r="HRE97" s="253"/>
      <c r="HRF97" s="253"/>
      <c r="HRG97" s="253"/>
      <c r="HRH97" s="253"/>
      <c r="HRI97" s="253"/>
      <c r="HRJ97" s="253"/>
      <c r="HRK97" s="253"/>
      <c r="HRL97" s="253"/>
      <c r="HRM97" s="253"/>
      <c r="HRN97" s="253"/>
      <c r="HRO97" s="253"/>
      <c r="HRP97" s="253"/>
      <c r="HRQ97" s="253"/>
      <c r="HRR97" s="253"/>
      <c r="HRS97" s="253"/>
      <c r="HRT97" s="253"/>
      <c r="HRU97" s="253"/>
      <c r="HRV97" s="253"/>
      <c r="HRW97" s="253"/>
      <c r="HRX97" s="253"/>
      <c r="HRY97" s="253"/>
      <c r="HRZ97" s="253"/>
      <c r="HSA97" s="253"/>
      <c r="HSB97" s="253"/>
      <c r="HSC97" s="253"/>
      <c r="HSD97" s="253"/>
      <c r="HSE97" s="253"/>
      <c r="HSF97" s="253"/>
      <c r="HSG97" s="253"/>
      <c r="HSH97" s="253"/>
      <c r="HSI97" s="253"/>
      <c r="HSJ97" s="253"/>
      <c r="HSK97" s="253"/>
      <c r="HSL97" s="253"/>
      <c r="HSM97" s="253"/>
      <c r="HSN97" s="253"/>
      <c r="HSO97" s="253"/>
      <c r="HSP97" s="253"/>
      <c r="HSQ97" s="253"/>
      <c r="HSR97" s="253"/>
      <c r="HSS97" s="253"/>
      <c r="HST97" s="253"/>
      <c r="HSU97" s="253"/>
      <c r="HSV97" s="253"/>
      <c r="HSW97" s="253"/>
      <c r="HSX97" s="253"/>
      <c r="HSY97" s="253"/>
      <c r="HSZ97" s="253"/>
      <c r="HTA97" s="253"/>
      <c r="HTB97" s="253"/>
      <c r="HTC97" s="253"/>
      <c r="HTD97" s="253"/>
      <c r="HTE97" s="253"/>
      <c r="HTF97" s="253"/>
      <c r="HTG97" s="253"/>
      <c r="HTH97" s="253"/>
      <c r="HTI97" s="253"/>
      <c r="HTJ97" s="253"/>
      <c r="HTK97" s="253"/>
      <c r="HTL97" s="253"/>
      <c r="HTM97" s="253"/>
      <c r="HTN97" s="253"/>
      <c r="HTO97" s="253"/>
      <c r="HTP97" s="253"/>
      <c r="HTQ97" s="253"/>
      <c r="HTR97" s="253"/>
      <c r="HTS97" s="253"/>
      <c r="HTT97" s="253"/>
      <c r="HTU97" s="253"/>
      <c r="HTV97" s="253"/>
      <c r="HTW97" s="253"/>
      <c r="HTX97" s="253"/>
      <c r="HTY97" s="253"/>
      <c r="HTZ97" s="253"/>
      <c r="HUA97" s="253"/>
      <c r="HUB97" s="253"/>
      <c r="HUC97" s="253"/>
      <c r="HUD97" s="253"/>
      <c r="HUE97" s="253"/>
      <c r="HUF97" s="253"/>
      <c r="HUG97" s="253"/>
      <c r="HUH97" s="253"/>
      <c r="HUI97" s="253"/>
      <c r="HUJ97" s="253"/>
      <c r="HUK97" s="253"/>
      <c r="HUL97" s="253"/>
      <c r="HUM97" s="253"/>
      <c r="HUN97" s="253"/>
      <c r="HUO97" s="253"/>
      <c r="HUP97" s="253"/>
      <c r="HUQ97" s="253"/>
      <c r="HUR97" s="253"/>
      <c r="HUS97" s="253"/>
      <c r="HUT97" s="253"/>
      <c r="HUU97" s="253"/>
      <c r="HUV97" s="253"/>
      <c r="HUW97" s="253"/>
      <c r="HUX97" s="253"/>
      <c r="HUY97" s="253"/>
      <c r="HUZ97" s="253"/>
      <c r="HVA97" s="253"/>
      <c r="HVB97" s="253"/>
      <c r="HVC97" s="253"/>
      <c r="HVD97" s="253"/>
      <c r="HVE97" s="253"/>
      <c r="HVF97" s="253"/>
      <c r="HVG97" s="253"/>
      <c r="HVH97" s="253"/>
      <c r="HVI97" s="253"/>
      <c r="HVJ97" s="253"/>
      <c r="HVK97" s="253"/>
      <c r="HVL97" s="253"/>
      <c r="HVM97" s="253"/>
      <c r="HVN97" s="253"/>
      <c r="HVO97" s="253"/>
      <c r="HVP97" s="253"/>
      <c r="HVQ97" s="253"/>
      <c r="HVR97" s="253"/>
      <c r="HVS97" s="253"/>
      <c r="HVT97" s="253"/>
      <c r="HVU97" s="253"/>
      <c r="HVV97" s="253"/>
      <c r="HVW97" s="253"/>
      <c r="HVX97" s="253"/>
      <c r="HVY97" s="253"/>
      <c r="HVZ97" s="253"/>
      <c r="HWA97" s="253"/>
      <c r="HWB97" s="253"/>
      <c r="HWC97" s="253"/>
      <c r="HWD97" s="253"/>
      <c r="HWE97" s="253"/>
      <c r="HWF97" s="253"/>
      <c r="HWG97" s="253"/>
      <c r="HWH97" s="253"/>
      <c r="HWI97" s="253"/>
      <c r="HWJ97" s="253"/>
      <c r="HWK97" s="253"/>
      <c r="HWL97" s="253"/>
      <c r="HWM97" s="253"/>
      <c r="HWN97" s="253"/>
      <c r="HWO97" s="253"/>
      <c r="HWP97" s="253"/>
      <c r="HWQ97" s="253"/>
      <c r="HWR97" s="253"/>
      <c r="HWS97" s="253"/>
      <c r="HWT97" s="253"/>
      <c r="HWU97" s="253"/>
      <c r="HWV97" s="253"/>
      <c r="HWW97" s="253"/>
      <c r="HWX97" s="253"/>
      <c r="HWY97" s="253"/>
      <c r="HWZ97" s="253"/>
      <c r="HXA97" s="253"/>
      <c r="HXB97" s="253"/>
      <c r="HXC97" s="253"/>
      <c r="HXD97" s="253"/>
      <c r="HXE97" s="253"/>
      <c r="HXF97" s="253"/>
      <c r="HXG97" s="253"/>
      <c r="HXH97" s="253"/>
      <c r="HXI97" s="253"/>
      <c r="HXJ97" s="253"/>
      <c r="HXK97" s="253"/>
      <c r="HXL97" s="253"/>
      <c r="HXM97" s="253"/>
      <c r="HXN97" s="253"/>
      <c r="HXO97" s="253"/>
      <c r="HXP97" s="253"/>
      <c r="HXQ97" s="253"/>
      <c r="HXR97" s="253"/>
      <c r="HXS97" s="253"/>
      <c r="HXT97" s="253"/>
      <c r="HXU97" s="253"/>
      <c r="HXV97" s="253"/>
      <c r="HXW97" s="253"/>
      <c r="HXX97" s="253"/>
      <c r="HXY97" s="253"/>
      <c r="HXZ97" s="253"/>
      <c r="HYA97" s="253"/>
      <c r="HYB97" s="253"/>
      <c r="HYC97" s="253"/>
      <c r="HYD97" s="253"/>
      <c r="HYE97" s="253"/>
      <c r="HYF97" s="253"/>
      <c r="HYG97" s="253"/>
      <c r="HYH97" s="253"/>
      <c r="HYI97" s="253"/>
      <c r="HYJ97" s="253"/>
      <c r="HYK97" s="253"/>
      <c r="HYL97" s="253"/>
      <c r="HYM97" s="253"/>
      <c r="HYN97" s="253"/>
      <c r="HYO97" s="253"/>
      <c r="HYP97" s="253"/>
      <c r="HYQ97" s="253"/>
      <c r="HYR97" s="253"/>
      <c r="HYS97" s="253"/>
      <c r="HYT97" s="253"/>
      <c r="HYU97" s="253"/>
      <c r="HYV97" s="253"/>
      <c r="HYW97" s="253"/>
      <c r="HYX97" s="253"/>
      <c r="HYY97" s="253"/>
      <c r="HYZ97" s="253"/>
      <c r="HZA97" s="253"/>
      <c r="HZB97" s="253"/>
      <c r="HZC97" s="253"/>
      <c r="HZD97" s="253"/>
      <c r="HZE97" s="253"/>
      <c r="HZF97" s="253"/>
      <c r="HZG97" s="253"/>
      <c r="HZH97" s="253"/>
      <c r="HZI97" s="253"/>
      <c r="HZJ97" s="253"/>
      <c r="HZK97" s="253"/>
      <c r="HZL97" s="253"/>
      <c r="HZM97" s="253"/>
      <c r="HZN97" s="253"/>
      <c r="HZO97" s="253"/>
      <c r="HZP97" s="253"/>
      <c r="HZQ97" s="253"/>
      <c r="HZR97" s="253"/>
      <c r="HZS97" s="253"/>
      <c r="HZT97" s="253"/>
      <c r="HZU97" s="253"/>
      <c r="HZV97" s="253"/>
      <c r="HZW97" s="253"/>
      <c r="HZX97" s="253"/>
      <c r="HZY97" s="253"/>
      <c r="HZZ97" s="253"/>
      <c r="IAA97" s="253"/>
      <c r="IAB97" s="253"/>
      <c r="IAC97" s="253"/>
      <c r="IAD97" s="253"/>
      <c r="IAE97" s="253"/>
      <c r="IAF97" s="253"/>
      <c r="IAG97" s="253"/>
      <c r="IAH97" s="253"/>
      <c r="IAI97" s="253"/>
      <c r="IAJ97" s="253"/>
      <c r="IAK97" s="253"/>
      <c r="IAL97" s="253"/>
      <c r="IAM97" s="253"/>
      <c r="IAN97" s="253"/>
      <c r="IAO97" s="253"/>
      <c r="IAP97" s="253"/>
      <c r="IAQ97" s="253"/>
      <c r="IAR97" s="253"/>
      <c r="IAS97" s="253"/>
      <c r="IAT97" s="253"/>
      <c r="IAU97" s="253"/>
      <c r="IAV97" s="253"/>
      <c r="IAW97" s="253"/>
      <c r="IAX97" s="253"/>
      <c r="IAY97" s="253"/>
      <c r="IAZ97" s="253"/>
      <c r="IBA97" s="253"/>
      <c r="IBB97" s="253"/>
      <c r="IBC97" s="253"/>
      <c r="IBD97" s="253"/>
      <c r="IBE97" s="253"/>
      <c r="IBF97" s="253"/>
      <c r="IBG97" s="253"/>
      <c r="IBH97" s="253"/>
      <c r="IBI97" s="253"/>
      <c r="IBJ97" s="253"/>
      <c r="IBK97" s="253"/>
      <c r="IBL97" s="253"/>
      <c r="IBM97" s="253"/>
      <c r="IBN97" s="253"/>
      <c r="IBO97" s="253"/>
      <c r="IBP97" s="253"/>
      <c r="IBQ97" s="253"/>
      <c r="IBR97" s="253"/>
      <c r="IBS97" s="253"/>
      <c r="IBT97" s="253"/>
      <c r="IBU97" s="253"/>
      <c r="IBV97" s="253"/>
      <c r="IBW97" s="253"/>
      <c r="IBX97" s="253"/>
      <c r="IBY97" s="253"/>
      <c r="IBZ97" s="253"/>
      <c r="ICA97" s="253"/>
      <c r="ICB97" s="253"/>
      <c r="ICC97" s="253"/>
      <c r="ICD97" s="253"/>
      <c r="ICE97" s="253"/>
      <c r="ICF97" s="253"/>
      <c r="ICG97" s="253"/>
      <c r="ICH97" s="253"/>
      <c r="ICI97" s="253"/>
      <c r="ICJ97" s="253"/>
      <c r="ICK97" s="253"/>
      <c r="ICL97" s="253"/>
      <c r="ICM97" s="253"/>
      <c r="ICN97" s="253"/>
      <c r="ICO97" s="253"/>
      <c r="ICP97" s="253"/>
      <c r="ICQ97" s="253"/>
      <c r="ICR97" s="253"/>
      <c r="ICS97" s="253"/>
      <c r="ICT97" s="253"/>
      <c r="ICU97" s="253"/>
      <c r="ICV97" s="253"/>
      <c r="ICW97" s="253"/>
      <c r="ICX97" s="253"/>
      <c r="ICY97" s="253"/>
      <c r="ICZ97" s="253"/>
      <c r="IDA97" s="253"/>
      <c r="IDB97" s="253"/>
      <c r="IDC97" s="253"/>
      <c r="IDD97" s="253"/>
      <c r="IDE97" s="253"/>
      <c r="IDF97" s="253"/>
      <c r="IDG97" s="253"/>
      <c r="IDH97" s="253"/>
      <c r="IDI97" s="253"/>
      <c r="IDJ97" s="253"/>
      <c r="IDK97" s="253"/>
      <c r="IDL97" s="253"/>
      <c r="IDM97" s="253"/>
      <c r="IDN97" s="253"/>
      <c r="IDO97" s="253"/>
      <c r="IDP97" s="253"/>
      <c r="IDQ97" s="253"/>
      <c r="IDR97" s="253"/>
      <c r="IDS97" s="253"/>
      <c r="IDT97" s="253"/>
      <c r="IDU97" s="253"/>
      <c r="IDV97" s="253"/>
      <c r="IDW97" s="253"/>
      <c r="IDX97" s="253"/>
      <c r="IDY97" s="253"/>
      <c r="IDZ97" s="253"/>
      <c r="IEA97" s="253"/>
      <c r="IEB97" s="253"/>
      <c r="IEC97" s="253"/>
      <c r="IED97" s="253"/>
      <c r="IEE97" s="253"/>
      <c r="IEF97" s="253"/>
      <c r="IEG97" s="253"/>
      <c r="IEH97" s="253"/>
      <c r="IEI97" s="253"/>
      <c r="IEJ97" s="253"/>
      <c r="IEK97" s="253"/>
      <c r="IEL97" s="253"/>
      <c r="IEM97" s="253"/>
      <c r="IEN97" s="253"/>
      <c r="IEO97" s="253"/>
      <c r="IEP97" s="253"/>
      <c r="IEQ97" s="253"/>
      <c r="IER97" s="253"/>
      <c r="IES97" s="253"/>
      <c r="IET97" s="253"/>
      <c r="IEU97" s="253"/>
      <c r="IEV97" s="253"/>
      <c r="IEW97" s="253"/>
      <c r="IEX97" s="253"/>
      <c r="IEY97" s="253"/>
      <c r="IEZ97" s="253"/>
      <c r="IFA97" s="253"/>
      <c r="IFB97" s="253"/>
      <c r="IFC97" s="253"/>
      <c r="IFD97" s="253"/>
      <c r="IFE97" s="253"/>
      <c r="IFF97" s="253"/>
      <c r="IFG97" s="253"/>
      <c r="IFH97" s="253"/>
      <c r="IFI97" s="253"/>
      <c r="IFJ97" s="253"/>
      <c r="IFK97" s="253"/>
      <c r="IFL97" s="253"/>
      <c r="IFM97" s="253"/>
      <c r="IFN97" s="253"/>
      <c r="IFO97" s="253"/>
      <c r="IFP97" s="253"/>
      <c r="IFQ97" s="253"/>
      <c r="IFR97" s="253"/>
      <c r="IFS97" s="253"/>
      <c r="IFT97" s="253"/>
      <c r="IFU97" s="253"/>
      <c r="IFV97" s="253"/>
      <c r="IFW97" s="253"/>
      <c r="IFX97" s="253"/>
      <c r="IFY97" s="253"/>
      <c r="IFZ97" s="253"/>
      <c r="IGA97" s="253"/>
      <c r="IGB97" s="253"/>
      <c r="IGC97" s="253"/>
      <c r="IGD97" s="253"/>
      <c r="IGE97" s="253"/>
      <c r="IGF97" s="253"/>
      <c r="IGG97" s="253"/>
      <c r="IGH97" s="253"/>
      <c r="IGI97" s="253"/>
      <c r="IGJ97" s="253"/>
      <c r="IGK97" s="253"/>
      <c r="IGL97" s="253"/>
      <c r="IGM97" s="253"/>
      <c r="IGN97" s="253"/>
      <c r="IGO97" s="253"/>
      <c r="IGP97" s="253"/>
      <c r="IGQ97" s="253"/>
      <c r="IGR97" s="253"/>
      <c r="IGS97" s="253"/>
      <c r="IGT97" s="253"/>
      <c r="IGU97" s="253"/>
      <c r="IGV97" s="253"/>
      <c r="IGW97" s="253"/>
      <c r="IGX97" s="253"/>
      <c r="IGY97" s="253"/>
      <c r="IGZ97" s="253"/>
      <c r="IHA97" s="253"/>
      <c r="IHB97" s="253"/>
      <c r="IHC97" s="253"/>
      <c r="IHD97" s="253"/>
      <c r="IHE97" s="253"/>
      <c r="IHF97" s="253"/>
      <c r="IHG97" s="253"/>
      <c r="IHH97" s="253"/>
      <c r="IHI97" s="253"/>
      <c r="IHJ97" s="253"/>
      <c r="IHK97" s="253"/>
      <c r="IHL97" s="253"/>
      <c r="IHM97" s="253"/>
      <c r="IHN97" s="253"/>
      <c r="IHO97" s="253"/>
      <c r="IHP97" s="253"/>
      <c r="IHQ97" s="253"/>
      <c r="IHR97" s="253"/>
      <c r="IHS97" s="253"/>
      <c r="IHT97" s="253"/>
      <c r="IHU97" s="253"/>
      <c r="IHV97" s="253"/>
      <c r="IHW97" s="253"/>
      <c r="IHX97" s="253"/>
      <c r="IHY97" s="253"/>
      <c r="IHZ97" s="253"/>
      <c r="IIA97" s="253"/>
      <c r="IIB97" s="253"/>
      <c r="IIC97" s="253"/>
      <c r="IID97" s="253"/>
      <c r="IIE97" s="253"/>
      <c r="IIF97" s="253"/>
      <c r="IIG97" s="253"/>
      <c r="IIH97" s="253"/>
      <c r="III97" s="253"/>
      <c r="IIJ97" s="253"/>
      <c r="IIK97" s="253"/>
      <c r="IIL97" s="253"/>
      <c r="IIM97" s="253"/>
      <c r="IIN97" s="253"/>
      <c r="IIO97" s="253"/>
      <c r="IIP97" s="253"/>
      <c r="IIQ97" s="253"/>
      <c r="IIR97" s="253"/>
      <c r="IIS97" s="253"/>
      <c r="IIT97" s="253"/>
      <c r="IIU97" s="253"/>
      <c r="IIV97" s="253"/>
      <c r="IIW97" s="253"/>
      <c r="IIX97" s="253"/>
      <c r="IIY97" s="253"/>
      <c r="IIZ97" s="253"/>
      <c r="IJA97" s="253"/>
      <c r="IJB97" s="253"/>
      <c r="IJC97" s="253"/>
      <c r="IJD97" s="253"/>
      <c r="IJE97" s="253"/>
      <c r="IJF97" s="253"/>
      <c r="IJG97" s="253"/>
      <c r="IJH97" s="253"/>
      <c r="IJI97" s="253"/>
      <c r="IJJ97" s="253"/>
      <c r="IJK97" s="253"/>
      <c r="IJL97" s="253"/>
      <c r="IJM97" s="253"/>
      <c r="IJN97" s="253"/>
      <c r="IJO97" s="253"/>
      <c r="IJP97" s="253"/>
      <c r="IJQ97" s="253"/>
      <c r="IJR97" s="253"/>
      <c r="IJS97" s="253"/>
      <c r="IJT97" s="253"/>
      <c r="IJU97" s="253"/>
      <c r="IJV97" s="253"/>
      <c r="IJW97" s="253"/>
      <c r="IJX97" s="253"/>
      <c r="IJY97" s="253"/>
      <c r="IJZ97" s="253"/>
      <c r="IKA97" s="253"/>
      <c r="IKB97" s="253"/>
      <c r="IKC97" s="253"/>
      <c r="IKD97" s="253"/>
      <c r="IKE97" s="253"/>
      <c r="IKF97" s="253"/>
      <c r="IKG97" s="253"/>
      <c r="IKH97" s="253"/>
      <c r="IKI97" s="253"/>
      <c r="IKJ97" s="253"/>
      <c r="IKK97" s="253"/>
      <c r="IKL97" s="253"/>
      <c r="IKM97" s="253"/>
      <c r="IKN97" s="253"/>
      <c r="IKO97" s="253"/>
      <c r="IKP97" s="253"/>
      <c r="IKQ97" s="253"/>
      <c r="IKR97" s="253"/>
      <c r="IKS97" s="253"/>
      <c r="IKT97" s="253"/>
      <c r="IKU97" s="253"/>
      <c r="IKV97" s="253"/>
      <c r="IKW97" s="253"/>
      <c r="IKX97" s="253"/>
      <c r="IKY97" s="253"/>
      <c r="IKZ97" s="253"/>
      <c r="ILA97" s="253"/>
      <c r="ILB97" s="253"/>
      <c r="ILC97" s="253"/>
      <c r="ILD97" s="253"/>
      <c r="ILE97" s="253"/>
      <c r="ILF97" s="253"/>
      <c r="ILG97" s="253"/>
      <c r="ILH97" s="253"/>
      <c r="ILI97" s="253"/>
      <c r="ILJ97" s="253"/>
      <c r="ILK97" s="253"/>
      <c r="ILL97" s="253"/>
      <c r="ILM97" s="253"/>
      <c r="ILN97" s="253"/>
      <c r="ILO97" s="253"/>
      <c r="ILP97" s="253"/>
      <c r="ILQ97" s="253"/>
      <c r="ILR97" s="253"/>
      <c r="ILS97" s="253"/>
      <c r="ILT97" s="253"/>
      <c r="ILU97" s="253"/>
      <c r="ILV97" s="253"/>
      <c r="ILW97" s="253"/>
      <c r="ILX97" s="253"/>
      <c r="ILY97" s="253"/>
      <c r="ILZ97" s="253"/>
      <c r="IMA97" s="253"/>
      <c r="IMB97" s="253"/>
      <c r="IMC97" s="253"/>
      <c r="IMD97" s="253"/>
      <c r="IME97" s="253"/>
      <c r="IMF97" s="253"/>
      <c r="IMG97" s="253"/>
      <c r="IMH97" s="253"/>
      <c r="IMI97" s="253"/>
      <c r="IMJ97" s="253"/>
      <c r="IMK97" s="253"/>
      <c r="IML97" s="253"/>
      <c r="IMM97" s="253"/>
      <c r="IMN97" s="253"/>
      <c r="IMO97" s="253"/>
      <c r="IMP97" s="253"/>
      <c r="IMQ97" s="253"/>
      <c r="IMR97" s="253"/>
      <c r="IMS97" s="253"/>
      <c r="IMT97" s="253"/>
      <c r="IMU97" s="253"/>
      <c r="IMV97" s="253"/>
      <c r="IMW97" s="253"/>
      <c r="IMX97" s="253"/>
      <c r="IMY97" s="253"/>
      <c r="IMZ97" s="253"/>
      <c r="INA97" s="253"/>
      <c r="INB97" s="253"/>
      <c r="INC97" s="253"/>
      <c r="IND97" s="253"/>
      <c r="INE97" s="253"/>
      <c r="INF97" s="253"/>
      <c r="ING97" s="253"/>
      <c r="INH97" s="253"/>
      <c r="INI97" s="253"/>
      <c r="INJ97" s="253"/>
      <c r="INK97" s="253"/>
      <c r="INL97" s="253"/>
      <c r="INM97" s="253"/>
      <c r="INN97" s="253"/>
      <c r="INO97" s="253"/>
      <c r="INP97" s="253"/>
      <c r="INQ97" s="253"/>
      <c r="INR97" s="253"/>
      <c r="INS97" s="253"/>
      <c r="INT97" s="253"/>
      <c r="INU97" s="253"/>
      <c r="INV97" s="253"/>
      <c r="INW97" s="253"/>
      <c r="INX97" s="253"/>
      <c r="INY97" s="253"/>
      <c r="INZ97" s="253"/>
      <c r="IOA97" s="253"/>
      <c r="IOB97" s="253"/>
      <c r="IOC97" s="253"/>
      <c r="IOD97" s="253"/>
      <c r="IOE97" s="253"/>
      <c r="IOF97" s="253"/>
      <c r="IOG97" s="253"/>
      <c r="IOH97" s="253"/>
      <c r="IOI97" s="253"/>
      <c r="IOJ97" s="253"/>
      <c r="IOK97" s="253"/>
      <c r="IOL97" s="253"/>
      <c r="IOM97" s="253"/>
      <c r="ION97" s="253"/>
      <c r="IOO97" s="253"/>
      <c r="IOP97" s="253"/>
      <c r="IOQ97" s="253"/>
      <c r="IOR97" s="253"/>
      <c r="IOS97" s="253"/>
      <c r="IOT97" s="253"/>
      <c r="IOU97" s="253"/>
      <c r="IOV97" s="253"/>
      <c r="IOW97" s="253"/>
      <c r="IOX97" s="253"/>
      <c r="IOY97" s="253"/>
      <c r="IOZ97" s="253"/>
      <c r="IPA97" s="253"/>
      <c r="IPB97" s="253"/>
      <c r="IPC97" s="253"/>
      <c r="IPD97" s="253"/>
      <c r="IPE97" s="253"/>
      <c r="IPF97" s="253"/>
      <c r="IPG97" s="253"/>
      <c r="IPH97" s="253"/>
      <c r="IPI97" s="253"/>
      <c r="IPJ97" s="253"/>
      <c r="IPK97" s="253"/>
      <c r="IPL97" s="253"/>
      <c r="IPM97" s="253"/>
      <c r="IPN97" s="253"/>
      <c r="IPO97" s="253"/>
      <c r="IPP97" s="253"/>
      <c r="IPQ97" s="253"/>
      <c r="IPR97" s="253"/>
      <c r="IPS97" s="253"/>
      <c r="IPT97" s="253"/>
      <c r="IPU97" s="253"/>
      <c r="IPV97" s="253"/>
      <c r="IPW97" s="253"/>
      <c r="IPX97" s="253"/>
      <c r="IPY97" s="253"/>
      <c r="IPZ97" s="253"/>
      <c r="IQA97" s="253"/>
      <c r="IQB97" s="253"/>
      <c r="IQC97" s="253"/>
      <c r="IQD97" s="253"/>
      <c r="IQE97" s="253"/>
      <c r="IQF97" s="253"/>
      <c r="IQG97" s="253"/>
      <c r="IQH97" s="253"/>
      <c r="IQI97" s="253"/>
      <c r="IQJ97" s="253"/>
      <c r="IQK97" s="253"/>
      <c r="IQL97" s="253"/>
      <c r="IQM97" s="253"/>
      <c r="IQN97" s="253"/>
      <c r="IQO97" s="253"/>
      <c r="IQP97" s="253"/>
      <c r="IQQ97" s="253"/>
      <c r="IQR97" s="253"/>
      <c r="IQS97" s="253"/>
      <c r="IQT97" s="253"/>
      <c r="IQU97" s="253"/>
      <c r="IQV97" s="253"/>
      <c r="IQW97" s="253"/>
      <c r="IQX97" s="253"/>
      <c r="IQY97" s="253"/>
      <c r="IQZ97" s="253"/>
      <c r="IRA97" s="253"/>
      <c r="IRB97" s="253"/>
      <c r="IRC97" s="253"/>
      <c r="IRD97" s="253"/>
      <c r="IRE97" s="253"/>
      <c r="IRF97" s="253"/>
      <c r="IRG97" s="253"/>
      <c r="IRH97" s="253"/>
      <c r="IRI97" s="253"/>
      <c r="IRJ97" s="253"/>
      <c r="IRK97" s="253"/>
      <c r="IRL97" s="253"/>
      <c r="IRM97" s="253"/>
      <c r="IRN97" s="253"/>
      <c r="IRO97" s="253"/>
      <c r="IRP97" s="253"/>
      <c r="IRQ97" s="253"/>
      <c r="IRR97" s="253"/>
      <c r="IRS97" s="253"/>
      <c r="IRT97" s="253"/>
      <c r="IRU97" s="253"/>
      <c r="IRV97" s="253"/>
      <c r="IRW97" s="253"/>
      <c r="IRX97" s="253"/>
      <c r="IRY97" s="253"/>
      <c r="IRZ97" s="253"/>
      <c r="ISA97" s="253"/>
      <c r="ISB97" s="253"/>
      <c r="ISC97" s="253"/>
      <c r="ISD97" s="253"/>
      <c r="ISE97" s="253"/>
      <c r="ISF97" s="253"/>
      <c r="ISG97" s="253"/>
      <c r="ISH97" s="253"/>
      <c r="ISI97" s="253"/>
      <c r="ISJ97" s="253"/>
      <c r="ISK97" s="253"/>
      <c r="ISL97" s="253"/>
      <c r="ISM97" s="253"/>
      <c r="ISN97" s="253"/>
      <c r="ISO97" s="253"/>
      <c r="ISP97" s="253"/>
      <c r="ISQ97" s="253"/>
      <c r="ISR97" s="253"/>
      <c r="ISS97" s="253"/>
      <c r="IST97" s="253"/>
      <c r="ISU97" s="253"/>
      <c r="ISV97" s="253"/>
      <c r="ISW97" s="253"/>
      <c r="ISX97" s="253"/>
      <c r="ISY97" s="253"/>
      <c r="ISZ97" s="253"/>
      <c r="ITA97" s="253"/>
      <c r="ITB97" s="253"/>
      <c r="ITC97" s="253"/>
      <c r="ITD97" s="253"/>
      <c r="ITE97" s="253"/>
      <c r="ITF97" s="253"/>
      <c r="ITG97" s="253"/>
      <c r="ITH97" s="253"/>
      <c r="ITI97" s="253"/>
      <c r="ITJ97" s="253"/>
      <c r="ITK97" s="253"/>
      <c r="ITL97" s="253"/>
      <c r="ITM97" s="253"/>
      <c r="ITN97" s="253"/>
      <c r="ITO97" s="253"/>
      <c r="ITP97" s="253"/>
      <c r="ITQ97" s="253"/>
      <c r="ITR97" s="253"/>
      <c r="ITS97" s="253"/>
      <c r="ITT97" s="253"/>
      <c r="ITU97" s="253"/>
      <c r="ITV97" s="253"/>
      <c r="ITW97" s="253"/>
      <c r="ITX97" s="253"/>
      <c r="ITY97" s="253"/>
      <c r="ITZ97" s="253"/>
      <c r="IUA97" s="253"/>
      <c r="IUB97" s="253"/>
      <c r="IUC97" s="253"/>
      <c r="IUD97" s="253"/>
      <c r="IUE97" s="253"/>
      <c r="IUF97" s="253"/>
      <c r="IUG97" s="253"/>
      <c r="IUH97" s="253"/>
      <c r="IUI97" s="253"/>
      <c r="IUJ97" s="253"/>
      <c r="IUK97" s="253"/>
      <c r="IUL97" s="253"/>
      <c r="IUM97" s="253"/>
      <c r="IUN97" s="253"/>
      <c r="IUO97" s="253"/>
      <c r="IUP97" s="253"/>
      <c r="IUQ97" s="253"/>
      <c r="IUR97" s="253"/>
      <c r="IUS97" s="253"/>
      <c r="IUT97" s="253"/>
      <c r="IUU97" s="253"/>
      <c r="IUV97" s="253"/>
      <c r="IUW97" s="253"/>
      <c r="IUX97" s="253"/>
      <c r="IUY97" s="253"/>
      <c r="IUZ97" s="253"/>
      <c r="IVA97" s="253"/>
      <c r="IVB97" s="253"/>
      <c r="IVC97" s="253"/>
      <c r="IVD97" s="253"/>
      <c r="IVE97" s="253"/>
      <c r="IVF97" s="253"/>
      <c r="IVG97" s="253"/>
      <c r="IVH97" s="253"/>
      <c r="IVI97" s="253"/>
      <c r="IVJ97" s="253"/>
      <c r="IVK97" s="253"/>
      <c r="IVL97" s="253"/>
      <c r="IVM97" s="253"/>
      <c r="IVN97" s="253"/>
      <c r="IVO97" s="253"/>
      <c r="IVP97" s="253"/>
      <c r="IVQ97" s="253"/>
      <c r="IVR97" s="253"/>
      <c r="IVS97" s="253"/>
      <c r="IVT97" s="253"/>
      <c r="IVU97" s="253"/>
      <c r="IVV97" s="253"/>
      <c r="IVW97" s="253"/>
      <c r="IVX97" s="253"/>
      <c r="IVY97" s="253"/>
      <c r="IVZ97" s="253"/>
      <c r="IWA97" s="253"/>
      <c r="IWB97" s="253"/>
      <c r="IWC97" s="253"/>
      <c r="IWD97" s="253"/>
      <c r="IWE97" s="253"/>
      <c r="IWF97" s="253"/>
      <c r="IWG97" s="253"/>
      <c r="IWH97" s="253"/>
      <c r="IWI97" s="253"/>
      <c r="IWJ97" s="253"/>
      <c r="IWK97" s="253"/>
      <c r="IWL97" s="253"/>
      <c r="IWM97" s="253"/>
      <c r="IWN97" s="253"/>
      <c r="IWO97" s="253"/>
      <c r="IWP97" s="253"/>
      <c r="IWQ97" s="253"/>
      <c r="IWR97" s="253"/>
      <c r="IWS97" s="253"/>
      <c r="IWT97" s="253"/>
      <c r="IWU97" s="253"/>
      <c r="IWV97" s="253"/>
      <c r="IWW97" s="253"/>
      <c r="IWX97" s="253"/>
      <c r="IWY97" s="253"/>
      <c r="IWZ97" s="253"/>
      <c r="IXA97" s="253"/>
      <c r="IXB97" s="253"/>
      <c r="IXC97" s="253"/>
      <c r="IXD97" s="253"/>
      <c r="IXE97" s="253"/>
      <c r="IXF97" s="253"/>
      <c r="IXG97" s="253"/>
      <c r="IXH97" s="253"/>
      <c r="IXI97" s="253"/>
      <c r="IXJ97" s="253"/>
      <c r="IXK97" s="253"/>
      <c r="IXL97" s="253"/>
      <c r="IXM97" s="253"/>
      <c r="IXN97" s="253"/>
      <c r="IXO97" s="253"/>
      <c r="IXP97" s="253"/>
      <c r="IXQ97" s="253"/>
      <c r="IXR97" s="253"/>
      <c r="IXS97" s="253"/>
      <c r="IXT97" s="253"/>
      <c r="IXU97" s="253"/>
      <c r="IXV97" s="253"/>
      <c r="IXW97" s="253"/>
      <c r="IXX97" s="253"/>
      <c r="IXY97" s="253"/>
      <c r="IXZ97" s="253"/>
      <c r="IYA97" s="253"/>
      <c r="IYB97" s="253"/>
      <c r="IYC97" s="253"/>
      <c r="IYD97" s="253"/>
      <c r="IYE97" s="253"/>
      <c r="IYF97" s="253"/>
      <c r="IYG97" s="253"/>
      <c r="IYH97" s="253"/>
      <c r="IYI97" s="253"/>
      <c r="IYJ97" s="253"/>
      <c r="IYK97" s="253"/>
      <c r="IYL97" s="253"/>
      <c r="IYM97" s="253"/>
      <c r="IYN97" s="253"/>
      <c r="IYO97" s="253"/>
      <c r="IYP97" s="253"/>
      <c r="IYQ97" s="253"/>
      <c r="IYR97" s="253"/>
      <c r="IYS97" s="253"/>
      <c r="IYT97" s="253"/>
      <c r="IYU97" s="253"/>
      <c r="IYV97" s="253"/>
      <c r="IYW97" s="253"/>
      <c r="IYX97" s="253"/>
      <c r="IYY97" s="253"/>
      <c r="IYZ97" s="253"/>
      <c r="IZA97" s="253"/>
      <c r="IZB97" s="253"/>
      <c r="IZC97" s="253"/>
      <c r="IZD97" s="253"/>
      <c r="IZE97" s="253"/>
      <c r="IZF97" s="253"/>
      <c r="IZG97" s="253"/>
      <c r="IZH97" s="253"/>
      <c r="IZI97" s="253"/>
      <c r="IZJ97" s="253"/>
      <c r="IZK97" s="253"/>
      <c r="IZL97" s="253"/>
      <c r="IZM97" s="253"/>
      <c r="IZN97" s="253"/>
      <c r="IZO97" s="253"/>
      <c r="IZP97" s="253"/>
      <c r="IZQ97" s="253"/>
      <c r="IZR97" s="253"/>
      <c r="IZS97" s="253"/>
      <c r="IZT97" s="253"/>
      <c r="IZU97" s="253"/>
      <c r="IZV97" s="253"/>
      <c r="IZW97" s="253"/>
      <c r="IZX97" s="253"/>
      <c r="IZY97" s="253"/>
      <c r="IZZ97" s="253"/>
      <c r="JAA97" s="253"/>
      <c r="JAB97" s="253"/>
      <c r="JAC97" s="253"/>
      <c r="JAD97" s="253"/>
      <c r="JAE97" s="253"/>
      <c r="JAF97" s="253"/>
      <c r="JAG97" s="253"/>
      <c r="JAH97" s="253"/>
      <c r="JAI97" s="253"/>
      <c r="JAJ97" s="253"/>
      <c r="JAK97" s="253"/>
      <c r="JAL97" s="253"/>
      <c r="JAM97" s="253"/>
      <c r="JAN97" s="253"/>
      <c r="JAO97" s="253"/>
      <c r="JAP97" s="253"/>
      <c r="JAQ97" s="253"/>
      <c r="JAR97" s="253"/>
      <c r="JAS97" s="253"/>
      <c r="JAT97" s="253"/>
      <c r="JAU97" s="253"/>
      <c r="JAV97" s="253"/>
      <c r="JAW97" s="253"/>
      <c r="JAX97" s="253"/>
      <c r="JAY97" s="253"/>
      <c r="JAZ97" s="253"/>
      <c r="JBA97" s="253"/>
      <c r="JBB97" s="253"/>
      <c r="JBC97" s="253"/>
      <c r="JBD97" s="253"/>
      <c r="JBE97" s="253"/>
      <c r="JBF97" s="253"/>
      <c r="JBG97" s="253"/>
      <c r="JBH97" s="253"/>
      <c r="JBI97" s="253"/>
      <c r="JBJ97" s="253"/>
      <c r="JBK97" s="253"/>
      <c r="JBL97" s="253"/>
      <c r="JBM97" s="253"/>
      <c r="JBN97" s="253"/>
      <c r="JBO97" s="253"/>
      <c r="JBP97" s="253"/>
      <c r="JBQ97" s="253"/>
      <c r="JBR97" s="253"/>
      <c r="JBS97" s="253"/>
      <c r="JBT97" s="253"/>
      <c r="JBU97" s="253"/>
      <c r="JBV97" s="253"/>
      <c r="JBW97" s="253"/>
      <c r="JBX97" s="253"/>
      <c r="JBY97" s="253"/>
      <c r="JBZ97" s="253"/>
      <c r="JCA97" s="253"/>
      <c r="JCB97" s="253"/>
      <c r="JCC97" s="253"/>
      <c r="JCD97" s="253"/>
      <c r="JCE97" s="253"/>
      <c r="JCF97" s="253"/>
      <c r="JCG97" s="253"/>
      <c r="JCH97" s="253"/>
      <c r="JCI97" s="253"/>
      <c r="JCJ97" s="253"/>
      <c r="JCK97" s="253"/>
      <c r="JCL97" s="253"/>
      <c r="JCM97" s="253"/>
      <c r="JCN97" s="253"/>
      <c r="JCO97" s="253"/>
      <c r="JCP97" s="253"/>
      <c r="JCQ97" s="253"/>
      <c r="JCR97" s="253"/>
      <c r="JCS97" s="253"/>
      <c r="JCT97" s="253"/>
      <c r="JCU97" s="253"/>
      <c r="JCV97" s="253"/>
      <c r="JCW97" s="253"/>
      <c r="JCX97" s="253"/>
      <c r="JCY97" s="253"/>
      <c r="JCZ97" s="253"/>
      <c r="JDA97" s="253"/>
      <c r="JDB97" s="253"/>
      <c r="JDC97" s="253"/>
      <c r="JDD97" s="253"/>
      <c r="JDE97" s="253"/>
      <c r="JDF97" s="253"/>
      <c r="JDG97" s="253"/>
      <c r="JDH97" s="253"/>
      <c r="JDI97" s="253"/>
      <c r="JDJ97" s="253"/>
      <c r="JDK97" s="253"/>
      <c r="JDL97" s="253"/>
      <c r="JDM97" s="253"/>
      <c r="JDN97" s="253"/>
      <c r="JDO97" s="253"/>
      <c r="JDP97" s="253"/>
      <c r="JDQ97" s="253"/>
      <c r="JDR97" s="253"/>
      <c r="JDS97" s="253"/>
      <c r="JDT97" s="253"/>
      <c r="JDU97" s="253"/>
      <c r="JDV97" s="253"/>
      <c r="JDW97" s="253"/>
      <c r="JDX97" s="253"/>
      <c r="JDY97" s="253"/>
      <c r="JDZ97" s="253"/>
      <c r="JEA97" s="253"/>
      <c r="JEB97" s="253"/>
      <c r="JEC97" s="253"/>
      <c r="JED97" s="253"/>
      <c r="JEE97" s="253"/>
      <c r="JEF97" s="253"/>
      <c r="JEG97" s="253"/>
      <c r="JEH97" s="253"/>
      <c r="JEI97" s="253"/>
      <c r="JEJ97" s="253"/>
      <c r="JEK97" s="253"/>
      <c r="JEL97" s="253"/>
      <c r="JEM97" s="253"/>
      <c r="JEN97" s="253"/>
      <c r="JEO97" s="253"/>
      <c r="JEP97" s="253"/>
      <c r="JEQ97" s="253"/>
      <c r="JER97" s="253"/>
      <c r="JES97" s="253"/>
      <c r="JET97" s="253"/>
      <c r="JEU97" s="253"/>
      <c r="JEV97" s="253"/>
      <c r="JEW97" s="253"/>
      <c r="JEX97" s="253"/>
      <c r="JEY97" s="253"/>
      <c r="JEZ97" s="253"/>
      <c r="JFA97" s="253"/>
      <c r="JFB97" s="253"/>
      <c r="JFC97" s="253"/>
      <c r="JFD97" s="253"/>
      <c r="JFE97" s="253"/>
      <c r="JFF97" s="253"/>
      <c r="JFG97" s="253"/>
      <c r="JFH97" s="253"/>
      <c r="JFI97" s="253"/>
      <c r="JFJ97" s="253"/>
      <c r="JFK97" s="253"/>
      <c r="JFL97" s="253"/>
      <c r="JFM97" s="253"/>
      <c r="JFN97" s="253"/>
      <c r="JFO97" s="253"/>
      <c r="JFP97" s="253"/>
      <c r="JFQ97" s="253"/>
      <c r="JFR97" s="253"/>
      <c r="JFS97" s="253"/>
      <c r="JFT97" s="253"/>
      <c r="JFU97" s="253"/>
      <c r="JFV97" s="253"/>
      <c r="JFW97" s="253"/>
      <c r="JFX97" s="253"/>
      <c r="JFY97" s="253"/>
      <c r="JFZ97" s="253"/>
      <c r="JGA97" s="253"/>
      <c r="JGB97" s="253"/>
      <c r="JGC97" s="253"/>
      <c r="JGD97" s="253"/>
      <c r="JGE97" s="253"/>
      <c r="JGF97" s="253"/>
      <c r="JGG97" s="253"/>
      <c r="JGH97" s="253"/>
      <c r="JGI97" s="253"/>
      <c r="JGJ97" s="253"/>
      <c r="JGK97" s="253"/>
      <c r="JGL97" s="253"/>
      <c r="JGM97" s="253"/>
      <c r="JGN97" s="253"/>
      <c r="JGO97" s="253"/>
      <c r="JGP97" s="253"/>
      <c r="JGQ97" s="253"/>
      <c r="JGR97" s="253"/>
      <c r="JGS97" s="253"/>
      <c r="JGT97" s="253"/>
      <c r="JGU97" s="253"/>
      <c r="JGV97" s="253"/>
      <c r="JGW97" s="253"/>
      <c r="JGX97" s="253"/>
      <c r="JGY97" s="253"/>
      <c r="JGZ97" s="253"/>
      <c r="JHA97" s="253"/>
      <c r="JHB97" s="253"/>
      <c r="JHC97" s="253"/>
      <c r="JHD97" s="253"/>
      <c r="JHE97" s="253"/>
      <c r="JHF97" s="253"/>
      <c r="JHG97" s="253"/>
      <c r="JHH97" s="253"/>
      <c r="JHI97" s="253"/>
      <c r="JHJ97" s="253"/>
      <c r="JHK97" s="253"/>
      <c r="JHL97" s="253"/>
      <c r="JHM97" s="253"/>
      <c r="JHN97" s="253"/>
      <c r="JHO97" s="253"/>
      <c r="JHP97" s="253"/>
      <c r="JHQ97" s="253"/>
      <c r="JHR97" s="253"/>
      <c r="JHS97" s="253"/>
      <c r="JHT97" s="253"/>
      <c r="JHU97" s="253"/>
      <c r="JHV97" s="253"/>
      <c r="JHW97" s="253"/>
      <c r="JHX97" s="253"/>
      <c r="JHY97" s="253"/>
      <c r="JHZ97" s="253"/>
      <c r="JIA97" s="253"/>
      <c r="JIB97" s="253"/>
      <c r="JIC97" s="253"/>
      <c r="JID97" s="253"/>
      <c r="JIE97" s="253"/>
      <c r="JIF97" s="253"/>
      <c r="JIG97" s="253"/>
      <c r="JIH97" s="253"/>
      <c r="JII97" s="253"/>
      <c r="JIJ97" s="253"/>
      <c r="JIK97" s="253"/>
      <c r="JIL97" s="253"/>
      <c r="JIM97" s="253"/>
      <c r="JIN97" s="253"/>
      <c r="JIO97" s="253"/>
      <c r="JIP97" s="253"/>
      <c r="JIQ97" s="253"/>
      <c r="JIR97" s="253"/>
      <c r="JIS97" s="253"/>
      <c r="JIT97" s="253"/>
      <c r="JIU97" s="253"/>
      <c r="JIV97" s="253"/>
      <c r="JIW97" s="253"/>
      <c r="JIX97" s="253"/>
      <c r="JIY97" s="253"/>
      <c r="JIZ97" s="253"/>
      <c r="JJA97" s="253"/>
      <c r="JJB97" s="253"/>
      <c r="JJC97" s="253"/>
      <c r="JJD97" s="253"/>
      <c r="JJE97" s="253"/>
      <c r="JJF97" s="253"/>
      <c r="JJG97" s="253"/>
      <c r="JJH97" s="253"/>
      <c r="JJI97" s="253"/>
      <c r="JJJ97" s="253"/>
      <c r="JJK97" s="253"/>
      <c r="JJL97" s="253"/>
      <c r="JJM97" s="253"/>
      <c r="JJN97" s="253"/>
      <c r="JJO97" s="253"/>
      <c r="JJP97" s="253"/>
      <c r="JJQ97" s="253"/>
      <c r="JJR97" s="253"/>
      <c r="JJS97" s="253"/>
      <c r="JJT97" s="253"/>
      <c r="JJU97" s="253"/>
      <c r="JJV97" s="253"/>
      <c r="JJW97" s="253"/>
      <c r="JJX97" s="253"/>
      <c r="JJY97" s="253"/>
      <c r="JJZ97" s="253"/>
      <c r="JKA97" s="253"/>
      <c r="JKB97" s="253"/>
      <c r="JKC97" s="253"/>
      <c r="JKD97" s="253"/>
      <c r="JKE97" s="253"/>
      <c r="JKF97" s="253"/>
      <c r="JKG97" s="253"/>
      <c r="JKH97" s="253"/>
      <c r="JKI97" s="253"/>
      <c r="JKJ97" s="253"/>
      <c r="JKK97" s="253"/>
      <c r="JKL97" s="253"/>
      <c r="JKM97" s="253"/>
      <c r="JKN97" s="253"/>
      <c r="JKO97" s="253"/>
      <c r="JKP97" s="253"/>
      <c r="JKQ97" s="253"/>
      <c r="JKR97" s="253"/>
      <c r="JKS97" s="253"/>
      <c r="JKT97" s="253"/>
      <c r="JKU97" s="253"/>
      <c r="JKV97" s="253"/>
      <c r="JKW97" s="253"/>
      <c r="JKX97" s="253"/>
      <c r="JKY97" s="253"/>
      <c r="JKZ97" s="253"/>
      <c r="JLA97" s="253"/>
      <c r="JLB97" s="253"/>
      <c r="JLC97" s="253"/>
      <c r="JLD97" s="253"/>
      <c r="JLE97" s="253"/>
      <c r="JLF97" s="253"/>
      <c r="JLG97" s="253"/>
      <c r="JLH97" s="253"/>
      <c r="JLI97" s="253"/>
      <c r="JLJ97" s="253"/>
      <c r="JLK97" s="253"/>
      <c r="JLL97" s="253"/>
      <c r="JLM97" s="253"/>
      <c r="JLN97" s="253"/>
      <c r="JLO97" s="253"/>
      <c r="JLP97" s="253"/>
      <c r="JLQ97" s="253"/>
      <c r="JLR97" s="253"/>
      <c r="JLS97" s="253"/>
      <c r="JLT97" s="253"/>
      <c r="JLU97" s="253"/>
      <c r="JLV97" s="253"/>
      <c r="JLW97" s="253"/>
      <c r="JLX97" s="253"/>
      <c r="JLY97" s="253"/>
      <c r="JLZ97" s="253"/>
      <c r="JMA97" s="253"/>
      <c r="JMB97" s="253"/>
      <c r="JMC97" s="253"/>
      <c r="JMD97" s="253"/>
      <c r="JME97" s="253"/>
      <c r="JMF97" s="253"/>
      <c r="JMG97" s="253"/>
      <c r="JMH97" s="253"/>
      <c r="JMI97" s="253"/>
      <c r="JMJ97" s="253"/>
      <c r="JMK97" s="253"/>
      <c r="JML97" s="253"/>
      <c r="JMM97" s="253"/>
      <c r="JMN97" s="253"/>
      <c r="JMO97" s="253"/>
      <c r="JMP97" s="253"/>
      <c r="JMQ97" s="253"/>
      <c r="JMR97" s="253"/>
      <c r="JMS97" s="253"/>
      <c r="JMT97" s="253"/>
      <c r="JMU97" s="253"/>
      <c r="JMV97" s="253"/>
      <c r="JMW97" s="253"/>
      <c r="JMX97" s="253"/>
      <c r="JMY97" s="253"/>
      <c r="JMZ97" s="253"/>
      <c r="JNA97" s="253"/>
      <c r="JNB97" s="253"/>
      <c r="JNC97" s="253"/>
      <c r="JND97" s="253"/>
      <c r="JNE97" s="253"/>
      <c r="JNF97" s="253"/>
      <c r="JNG97" s="253"/>
      <c r="JNH97" s="253"/>
      <c r="JNI97" s="253"/>
      <c r="JNJ97" s="253"/>
      <c r="JNK97" s="253"/>
      <c r="JNL97" s="253"/>
      <c r="JNM97" s="253"/>
      <c r="JNN97" s="253"/>
      <c r="JNO97" s="253"/>
      <c r="JNP97" s="253"/>
      <c r="JNQ97" s="253"/>
      <c r="JNR97" s="253"/>
      <c r="JNS97" s="253"/>
      <c r="JNT97" s="253"/>
      <c r="JNU97" s="253"/>
      <c r="JNV97" s="253"/>
      <c r="JNW97" s="253"/>
      <c r="JNX97" s="253"/>
      <c r="JNY97" s="253"/>
      <c r="JNZ97" s="253"/>
      <c r="JOA97" s="253"/>
      <c r="JOB97" s="253"/>
      <c r="JOC97" s="253"/>
      <c r="JOD97" s="253"/>
      <c r="JOE97" s="253"/>
      <c r="JOF97" s="253"/>
      <c r="JOG97" s="253"/>
      <c r="JOH97" s="253"/>
      <c r="JOI97" s="253"/>
      <c r="JOJ97" s="253"/>
      <c r="JOK97" s="253"/>
      <c r="JOL97" s="253"/>
      <c r="JOM97" s="253"/>
      <c r="JON97" s="253"/>
      <c r="JOO97" s="253"/>
      <c r="JOP97" s="253"/>
      <c r="JOQ97" s="253"/>
      <c r="JOR97" s="253"/>
      <c r="JOS97" s="253"/>
      <c r="JOT97" s="253"/>
      <c r="JOU97" s="253"/>
      <c r="JOV97" s="253"/>
      <c r="JOW97" s="253"/>
      <c r="JOX97" s="253"/>
      <c r="JOY97" s="253"/>
      <c r="JOZ97" s="253"/>
      <c r="JPA97" s="253"/>
      <c r="JPB97" s="253"/>
      <c r="JPC97" s="253"/>
      <c r="JPD97" s="253"/>
      <c r="JPE97" s="253"/>
      <c r="JPF97" s="253"/>
      <c r="JPG97" s="253"/>
      <c r="JPH97" s="253"/>
      <c r="JPI97" s="253"/>
      <c r="JPJ97" s="253"/>
      <c r="JPK97" s="253"/>
      <c r="JPL97" s="253"/>
      <c r="JPM97" s="253"/>
      <c r="JPN97" s="253"/>
      <c r="JPO97" s="253"/>
      <c r="JPP97" s="253"/>
      <c r="JPQ97" s="253"/>
      <c r="JPR97" s="253"/>
      <c r="JPS97" s="253"/>
      <c r="JPT97" s="253"/>
      <c r="JPU97" s="253"/>
      <c r="JPV97" s="253"/>
      <c r="JPW97" s="253"/>
      <c r="JPX97" s="253"/>
      <c r="JPY97" s="253"/>
      <c r="JPZ97" s="253"/>
      <c r="JQA97" s="253"/>
      <c r="JQB97" s="253"/>
      <c r="JQC97" s="253"/>
      <c r="JQD97" s="253"/>
      <c r="JQE97" s="253"/>
      <c r="JQF97" s="253"/>
      <c r="JQG97" s="253"/>
      <c r="JQH97" s="253"/>
      <c r="JQI97" s="253"/>
      <c r="JQJ97" s="253"/>
      <c r="JQK97" s="253"/>
      <c r="JQL97" s="253"/>
      <c r="JQM97" s="253"/>
      <c r="JQN97" s="253"/>
      <c r="JQO97" s="253"/>
      <c r="JQP97" s="253"/>
      <c r="JQQ97" s="253"/>
      <c r="JQR97" s="253"/>
      <c r="JQS97" s="253"/>
      <c r="JQT97" s="253"/>
      <c r="JQU97" s="253"/>
      <c r="JQV97" s="253"/>
      <c r="JQW97" s="253"/>
      <c r="JQX97" s="253"/>
      <c r="JQY97" s="253"/>
      <c r="JQZ97" s="253"/>
      <c r="JRA97" s="253"/>
      <c r="JRB97" s="253"/>
      <c r="JRC97" s="253"/>
      <c r="JRD97" s="253"/>
      <c r="JRE97" s="253"/>
      <c r="JRF97" s="253"/>
      <c r="JRG97" s="253"/>
      <c r="JRH97" s="253"/>
      <c r="JRI97" s="253"/>
      <c r="JRJ97" s="253"/>
      <c r="JRK97" s="253"/>
      <c r="JRL97" s="253"/>
      <c r="JRM97" s="253"/>
      <c r="JRN97" s="253"/>
      <c r="JRO97" s="253"/>
      <c r="JRP97" s="253"/>
      <c r="JRQ97" s="253"/>
      <c r="JRR97" s="253"/>
      <c r="JRS97" s="253"/>
      <c r="JRT97" s="253"/>
      <c r="JRU97" s="253"/>
      <c r="JRV97" s="253"/>
      <c r="JRW97" s="253"/>
      <c r="JRX97" s="253"/>
      <c r="JRY97" s="253"/>
      <c r="JRZ97" s="253"/>
      <c r="JSA97" s="253"/>
      <c r="JSB97" s="253"/>
      <c r="JSC97" s="253"/>
      <c r="JSD97" s="253"/>
      <c r="JSE97" s="253"/>
      <c r="JSF97" s="253"/>
      <c r="JSG97" s="253"/>
      <c r="JSH97" s="253"/>
      <c r="JSI97" s="253"/>
      <c r="JSJ97" s="253"/>
      <c r="JSK97" s="253"/>
      <c r="JSL97" s="253"/>
      <c r="JSM97" s="253"/>
      <c r="JSN97" s="253"/>
      <c r="JSO97" s="253"/>
      <c r="JSP97" s="253"/>
      <c r="JSQ97" s="253"/>
      <c r="JSR97" s="253"/>
      <c r="JSS97" s="253"/>
      <c r="JST97" s="253"/>
      <c r="JSU97" s="253"/>
      <c r="JSV97" s="253"/>
      <c r="JSW97" s="253"/>
      <c r="JSX97" s="253"/>
      <c r="JSY97" s="253"/>
      <c r="JSZ97" s="253"/>
      <c r="JTA97" s="253"/>
      <c r="JTB97" s="253"/>
      <c r="JTC97" s="253"/>
      <c r="JTD97" s="253"/>
      <c r="JTE97" s="253"/>
      <c r="JTF97" s="253"/>
      <c r="JTG97" s="253"/>
      <c r="JTH97" s="253"/>
      <c r="JTI97" s="253"/>
      <c r="JTJ97" s="253"/>
      <c r="JTK97" s="253"/>
      <c r="JTL97" s="253"/>
      <c r="JTM97" s="253"/>
      <c r="JTN97" s="253"/>
      <c r="JTO97" s="253"/>
      <c r="JTP97" s="253"/>
      <c r="JTQ97" s="253"/>
      <c r="JTR97" s="253"/>
      <c r="JTS97" s="253"/>
      <c r="JTT97" s="253"/>
      <c r="JTU97" s="253"/>
      <c r="JTV97" s="253"/>
      <c r="JTW97" s="253"/>
      <c r="JTX97" s="253"/>
      <c r="JTY97" s="253"/>
      <c r="JTZ97" s="253"/>
      <c r="JUA97" s="253"/>
      <c r="JUB97" s="253"/>
      <c r="JUC97" s="253"/>
      <c r="JUD97" s="253"/>
      <c r="JUE97" s="253"/>
      <c r="JUF97" s="253"/>
      <c r="JUG97" s="253"/>
      <c r="JUH97" s="253"/>
      <c r="JUI97" s="253"/>
      <c r="JUJ97" s="253"/>
      <c r="JUK97" s="253"/>
      <c r="JUL97" s="253"/>
      <c r="JUM97" s="253"/>
      <c r="JUN97" s="253"/>
      <c r="JUO97" s="253"/>
      <c r="JUP97" s="253"/>
      <c r="JUQ97" s="253"/>
      <c r="JUR97" s="253"/>
      <c r="JUS97" s="253"/>
      <c r="JUT97" s="253"/>
      <c r="JUU97" s="253"/>
      <c r="JUV97" s="253"/>
      <c r="JUW97" s="253"/>
      <c r="JUX97" s="253"/>
      <c r="JUY97" s="253"/>
      <c r="JUZ97" s="253"/>
      <c r="JVA97" s="253"/>
      <c r="JVB97" s="253"/>
      <c r="JVC97" s="253"/>
      <c r="JVD97" s="253"/>
      <c r="JVE97" s="253"/>
      <c r="JVF97" s="253"/>
      <c r="JVG97" s="253"/>
      <c r="JVH97" s="253"/>
      <c r="JVI97" s="253"/>
      <c r="JVJ97" s="253"/>
      <c r="JVK97" s="253"/>
      <c r="JVL97" s="253"/>
      <c r="JVM97" s="253"/>
      <c r="JVN97" s="253"/>
      <c r="JVO97" s="253"/>
      <c r="JVP97" s="253"/>
      <c r="JVQ97" s="253"/>
      <c r="JVR97" s="253"/>
      <c r="JVS97" s="253"/>
      <c r="JVT97" s="253"/>
      <c r="JVU97" s="253"/>
      <c r="JVV97" s="253"/>
      <c r="JVW97" s="253"/>
      <c r="JVX97" s="253"/>
      <c r="JVY97" s="253"/>
      <c r="JVZ97" s="253"/>
      <c r="JWA97" s="253"/>
      <c r="JWB97" s="253"/>
      <c r="JWC97" s="253"/>
      <c r="JWD97" s="253"/>
      <c r="JWE97" s="253"/>
      <c r="JWF97" s="253"/>
      <c r="JWG97" s="253"/>
      <c r="JWH97" s="253"/>
      <c r="JWI97" s="253"/>
      <c r="JWJ97" s="253"/>
      <c r="JWK97" s="253"/>
      <c r="JWL97" s="253"/>
      <c r="JWM97" s="253"/>
      <c r="JWN97" s="253"/>
      <c r="JWO97" s="253"/>
      <c r="JWP97" s="253"/>
      <c r="JWQ97" s="253"/>
      <c r="JWR97" s="253"/>
      <c r="JWS97" s="253"/>
      <c r="JWT97" s="253"/>
      <c r="JWU97" s="253"/>
      <c r="JWV97" s="253"/>
      <c r="JWW97" s="253"/>
      <c r="JWX97" s="253"/>
      <c r="JWY97" s="253"/>
      <c r="JWZ97" s="253"/>
      <c r="JXA97" s="253"/>
      <c r="JXB97" s="253"/>
      <c r="JXC97" s="253"/>
      <c r="JXD97" s="253"/>
      <c r="JXE97" s="253"/>
      <c r="JXF97" s="253"/>
      <c r="JXG97" s="253"/>
      <c r="JXH97" s="253"/>
      <c r="JXI97" s="253"/>
      <c r="JXJ97" s="253"/>
      <c r="JXK97" s="253"/>
      <c r="JXL97" s="253"/>
      <c r="JXM97" s="253"/>
      <c r="JXN97" s="253"/>
      <c r="JXO97" s="253"/>
      <c r="JXP97" s="253"/>
      <c r="JXQ97" s="253"/>
      <c r="JXR97" s="253"/>
      <c r="JXS97" s="253"/>
      <c r="JXT97" s="253"/>
      <c r="JXU97" s="253"/>
      <c r="JXV97" s="253"/>
      <c r="JXW97" s="253"/>
      <c r="JXX97" s="253"/>
      <c r="JXY97" s="253"/>
      <c r="JXZ97" s="253"/>
      <c r="JYA97" s="253"/>
      <c r="JYB97" s="253"/>
      <c r="JYC97" s="253"/>
      <c r="JYD97" s="253"/>
      <c r="JYE97" s="253"/>
      <c r="JYF97" s="253"/>
      <c r="JYG97" s="253"/>
      <c r="JYH97" s="253"/>
      <c r="JYI97" s="253"/>
      <c r="JYJ97" s="253"/>
      <c r="JYK97" s="253"/>
      <c r="JYL97" s="253"/>
      <c r="JYM97" s="253"/>
      <c r="JYN97" s="253"/>
      <c r="JYO97" s="253"/>
      <c r="JYP97" s="253"/>
      <c r="JYQ97" s="253"/>
      <c r="JYR97" s="253"/>
      <c r="JYS97" s="253"/>
      <c r="JYT97" s="253"/>
      <c r="JYU97" s="253"/>
      <c r="JYV97" s="253"/>
      <c r="JYW97" s="253"/>
      <c r="JYX97" s="253"/>
      <c r="JYY97" s="253"/>
      <c r="JYZ97" s="253"/>
      <c r="JZA97" s="253"/>
      <c r="JZB97" s="253"/>
      <c r="JZC97" s="253"/>
      <c r="JZD97" s="253"/>
      <c r="JZE97" s="253"/>
      <c r="JZF97" s="253"/>
      <c r="JZG97" s="253"/>
      <c r="JZH97" s="253"/>
      <c r="JZI97" s="253"/>
      <c r="JZJ97" s="253"/>
      <c r="JZK97" s="253"/>
      <c r="JZL97" s="253"/>
      <c r="JZM97" s="253"/>
      <c r="JZN97" s="253"/>
      <c r="JZO97" s="253"/>
      <c r="JZP97" s="253"/>
      <c r="JZQ97" s="253"/>
      <c r="JZR97" s="253"/>
      <c r="JZS97" s="253"/>
      <c r="JZT97" s="253"/>
      <c r="JZU97" s="253"/>
      <c r="JZV97" s="253"/>
      <c r="JZW97" s="253"/>
      <c r="JZX97" s="253"/>
      <c r="JZY97" s="253"/>
      <c r="JZZ97" s="253"/>
      <c r="KAA97" s="253"/>
      <c r="KAB97" s="253"/>
      <c r="KAC97" s="253"/>
      <c r="KAD97" s="253"/>
      <c r="KAE97" s="253"/>
      <c r="KAF97" s="253"/>
      <c r="KAG97" s="253"/>
      <c r="KAH97" s="253"/>
      <c r="KAI97" s="253"/>
      <c r="KAJ97" s="253"/>
      <c r="KAK97" s="253"/>
      <c r="KAL97" s="253"/>
      <c r="KAM97" s="253"/>
      <c r="KAN97" s="253"/>
      <c r="KAO97" s="253"/>
      <c r="KAP97" s="253"/>
      <c r="KAQ97" s="253"/>
      <c r="KAR97" s="253"/>
      <c r="KAS97" s="253"/>
      <c r="KAT97" s="253"/>
      <c r="KAU97" s="253"/>
      <c r="KAV97" s="253"/>
      <c r="KAW97" s="253"/>
      <c r="KAX97" s="253"/>
      <c r="KAY97" s="253"/>
      <c r="KAZ97" s="253"/>
      <c r="KBA97" s="253"/>
      <c r="KBB97" s="253"/>
      <c r="KBC97" s="253"/>
      <c r="KBD97" s="253"/>
      <c r="KBE97" s="253"/>
      <c r="KBF97" s="253"/>
      <c r="KBG97" s="253"/>
      <c r="KBH97" s="253"/>
      <c r="KBI97" s="253"/>
      <c r="KBJ97" s="253"/>
      <c r="KBK97" s="253"/>
      <c r="KBL97" s="253"/>
      <c r="KBM97" s="253"/>
      <c r="KBN97" s="253"/>
      <c r="KBO97" s="253"/>
      <c r="KBP97" s="253"/>
      <c r="KBQ97" s="253"/>
      <c r="KBR97" s="253"/>
      <c r="KBS97" s="253"/>
      <c r="KBT97" s="253"/>
      <c r="KBU97" s="253"/>
      <c r="KBV97" s="253"/>
      <c r="KBW97" s="253"/>
      <c r="KBX97" s="253"/>
      <c r="KBY97" s="253"/>
      <c r="KBZ97" s="253"/>
      <c r="KCA97" s="253"/>
      <c r="KCB97" s="253"/>
      <c r="KCC97" s="253"/>
      <c r="KCD97" s="253"/>
      <c r="KCE97" s="253"/>
      <c r="KCF97" s="253"/>
      <c r="KCG97" s="253"/>
      <c r="KCH97" s="253"/>
      <c r="KCI97" s="253"/>
      <c r="KCJ97" s="253"/>
      <c r="KCK97" s="253"/>
      <c r="KCL97" s="253"/>
      <c r="KCM97" s="253"/>
      <c r="KCN97" s="253"/>
      <c r="KCO97" s="253"/>
      <c r="KCP97" s="253"/>
      <c r="KCQ97" s="253"/>
      <c r="KCR97" s="253"/>
      <c r="KCS97" s="253"/>
      <c r="KCT97" s="253"/>
      <c r="KCU97" s="253"/>
      <c r="KCV97" s="253"/>
      <c r="KCW97" s="253"/>
      <c r="KCX97" s="253"/>
      <c r="KCY97" s="253"/>
      <c r="KCZ97" s="253"/>
      <c r="KDA97" s="253"/>
      <c r="KDB97" s="253"/>
      <c r="KDC97" s="253"/>
      <c r="KDD97" s="253"/>
      <c r="KDE97" s="253"/>
      <c r="KDF97" s="253"/>
      <c r="KDG97" s="253"/>
      <c r="KDH97" s="253"/>
      <c r="KDI97" s="253"/>
      <c r="KDJ97" s="253"/>
      <c r="KDK97" s="253"/>
      <c r="KDL97" s="253"/>
      <c r="KDM97" s="253"/>
      <c r="KDN97" s="253"/>
      <c r="KDO97" s="253"/>
      <c r="KDP97" s="253"/>
      <c r="KDQ97" s="253"/>
      <c r="KDR97" s="253"/>
      <c r="KDS97" s="253"/>
      <c r="KDT97" s="253"/>
      <c r="KDU97" s="253"/>
      <c r="KDV97" s="253"/>
      <c r="KDW97" s="253"/>
      <c r="KDX97" s="253"/>
      <c r="KDY97" s="253"/>
      <c r="KDZ97" s="253"/>
      <c r="KEA97" s="253"/>
      <c r="KEB97" s="253"/>
      <c r="KEC97" s="253"/>
      <c r="KED97" s="253"/>
      <c r="KEE97" s="253"/>
      <c r="KEF97" s="253"/>
      <c r="KEG97" s="253"/>
      <c r="KEH97" s="253"/>
      <c r="KEI97" s="253"/>
      <c r="KEJ97" s="253"/>
      <c r="KEK97" s="253"/>
      <c r="KEL97" s="253"/>
      <c r="KEM97" s="253"/>
      <c r="KEN97" s="253"/>
      <c r="KEO97" s="253"/>
      <c r="KEP97" s="253"/>
      <c r="KEQ97" s="253"/>
      <c r="KER97" s="253"/>
      <c r="KES97" s="253"/>
      <c r="KET97" s="253"/>
      <c r="KEU97" s="253"/>
      <c r="KEV97" s="253"/>
      <c r="KEW97" s="253"/>
      <c r="KEX97" s="253"/>
      <c r="KEY97" s="253"/>
      <c r="KEZ97" s="253"/>
      <c r="KFA97" s="253"/>
      <c r="KFB97" s="253"/>
      <c r="KFC97" s="253"/>
      <c r="KFD97" s="253"/>
      <c r="KFE97" s="253"/>
      <c r="KFF97" s="253"/>
      <c r="KFG97" s="253"/>
      <c r="KFH97" s="253"/>
      <c r="KFI97" s="253"/>
      <c r="KFJ97" s="253"/>
      <c r="KFK97" s="253"/>
      <c r="KFL97" s="253"/>
      <c r="KFM97" s="253"/>
      <c r="KFN97" s="253"/>
      <c r="KFO97" s="253"/>
      <c r="KFP97" s="253"/>
      <c r="KFQ97" s="253"/>
      <c r="KFR97" s="253"/>
      <c r="KFS97" s="253"/>
      <c r="KFT97" s="253"/>
      <c r="KFU97" s="253"/>
      <c r="KFV97" s="253"/>
      <c r="KFW97" s="253"/>
      <c r="KFX97" s="253"/>
      <c r="KFY97" s="253"/>
      <c r="KFZ97" s="253"/>
      <c r="KGA97" s="253"/>
      <c r="KGB97" s="253"/>
      <c r="KGC97" s="253"/>
      <c r="KGD97" s="253"/>
      <c r="KGE97" s="253"/>
      <c r="KGF97" s="253"/>
      <c r="KGG97" s="253"/>
      <c r="KGH97" s="253"/>
      <c r="KGI97" s="253"/>
      <c r="KGJ97" s="253"/>
      <c r="KGK97" s="253"/>
      <c r="KGL97" s="253"/>
      <c r="KGM97" s="253"/>
      <c r="KGN97" s="253"/>
      <c r="KGO97" s="253"/>
      <c r="KGP97" s="253"/>
      <c r="KGQ97" s="253"/>
      <c r="KGR97" s="253"/>
      <c r="KGS97" s="253"/>
      <c r="KGT97" s="253"/>
      <c r="KGU97" s="253"/>
      <c r="KGV97" s="253"/>
      <c r="KGW97" s="253"/>
      <c r="KGX97" s="253"/>
      <c r="KGY97" s="253"/>
      <c r="KGZ97" s="253"/>
      <c r="KHA97" s="253"/>
      <c r="KHB97" s="253"/>
      <c r="KHC97" s="253"/>
      <c r="KHD97" s="253"/>
      <c r="KHE97" s="253"/>
      <c r="KHF97" s="253"/>
      <c r="KHG97" s="253"/>
      <c r="KHH97" s="253"/>
      <c r="KHI97" s="253"/>
      <c r="KHJ97" s="253"/>
      <c r="KHK97" s="253"/>
      <c r="KHL97" s="253"/>
      <c r="KHM97" s="253"/>
      <c r="KHN97" s="253"/>
      <c r="KHO97" s="253"/>
      <c r="KHP97" s="253"/>
      <c r="KHQ97" s="253"/>
      <c r="KHR97" s="253"/>
      <c r="KHS97" s="253"/>
      <c r="KHT97" s="253"/>
      <c r="KHU97" s="253"/>
      <c r="KHV97" s="253"/>
      <c r="KHW97" s="253"/>
      <c r="KHX97" s="253"/>
      <c r="KHY97" s="253"/>
      <c r="KHZ97" s="253"/>
      <c r="KIA97" s="253"/>
      <c r="KIB97" s="253"/>
      <c r="KIC97" s="253"/>
      <c r="KID97" s="253"/>
      <c r="KIE97" s="253"/>
      <c r="KIF97" s="253"/>
      <c r="KIG97" s="253"/>
      <c r="KIH97" s="253"/>
      <c r="KII97" s="253"/>
      <c r="KIJ97" s="253"/>
      <c r="KIK97" s="253"/>
      <c r="KIL97" s="253"/>
      <c r="KIM97" s="253"/>
      <c r="KIN97" s="253"/>
      <c r="KIO97" s="253"/>
      <c r="KIP97" s="253"/>
      <c r="KIQ97" s="253"/>
      <c r="KIR97" s="253"/>
      <c r="KIS97" s="253"/>
      <c r="KIT97" s="253"/>
      <c r="KIU97" s="253"/>
      <c r="KIV97" s="253"/>
      <c r="KIW97" s="253"/>
      <c r="KIX97" s="253"/>
      <c r="KIY97" s="253"/>
      <c r="KIZ97" s="253"/>
      <c r="KJA97" s="253"/>
      <c r="KJB97" s="253"/>
      <c r="KJC97" s="253"/>
      <c r="KJD97" s="253"/>
      <c r="KJE97" s="253"/>
      <c r="KJF97" s="253"/>
      <c r="KJG97" s="253"/>
      <c r="KJH97" s="253"/>
      <c r="KJI97" s="253"/>
      <c r="KJJ97" s="253"/>
      <c r="KJK97" s="253"/>
      <c r="KJL97" s="253"/>
      <c r="KJM97" s="253"/>
      <c r="KJN97" s="253"/>
      <c r="KJO97" s="253"/>
      <c r="KJP97" s="253"/>
      <c r="KJQ97" s="253"/>
      <c r="KJR97" s="253"/>
      <c r="KJS97" s="253"/>
      <c r="KJT97" s="253"/>
      <c r="KJU97" s="253"/>
      <c r="KJV97" s="253"/>
      <c r="KJW97" s="253"/>
      <c r="KJX97" s="253"/>
      <c r="KJY97" s="253"/>
      <c r="KJZ97" s="253"/>
      <c r="KKA97" s="253"/>
      <c r="KKB97" s="253"/>
      <c r="KKC97" s="253"/>
      <c r="KKD97" s="253"/>
      <c r="KKE97" s="253"/>
      <c r="KKF97" s="253"/>
      <c r="KKG97" s="253"/>
      <c r="KKH97" s="253"/>
      <c r="KKI97" s="253"/>
      <c r="KKJ97" s="253"/>
      <c r="KKK97" s="253"/>
      <c r="KKL97" s="253"/>
      <c r="KKM97" s="253"/>
      <c r="KKN97" s="253"/>
      <c r="KKO97" s="253"/>
      <c r="KKP97" s="253"/>
      <c r="KKQ97" s="253"/>
      <c r="KKR97" s="253"/>
      <c r="KKS97" s="253"/>
      <c r="KKT97" s="253"/>
      <c r="KKU97" s="253"/>
      <c r="KKV97" s="253"/>
      <c r="KKW97" s="253"/>
      <c r="KKX97" s="253"/>
      <c r="KKY97" s="253"/>
      <c r="KKZ97" s="253"/>
      <c r="KLA97" s="253"/>
      <c r="KLB97" s="253"/>
      <c r="KLC97" s="253"/>
      <c r="KLD97" s="253"/>
      <c r="KLE97" s="253"/>
      <c r="KLF97" s="253"/>
      <c r="KLG97" s="253"/>
      <c r="KLH97" s="253"/>
      <c r="KLI97" s="253"/>
      <c r="KLJ97" s="253"/>
      <c r="KLK97" s="253"/>
      <c r="KLL97" s="253"/>
      <c r="KLM97" s="253"/>
      <c r="KLN97" s="253"/>
      <c r="KLO97" s="253"/>
      <c r="KLP97" s="253"/>
      <c r="KLQ97" s="253"/>
      <c r="KLR97" s="253"/>
      <c r="KLS97" s="253"/>
      <c r="KLT97" s="253"/>
      <c r="KLU97" s="253"/>
      <c r="KLV97" s="253"/>
      <c r="KLW97" s="253"/>
      <c r="KLX97" s="253"/>
      <c r="KLY97" s="253"/>
      <c r="KLZ97" s="253"/>
      <c r="KMA97" s="253"/>
      <c r="KMB97" s="253"/>
      <c r="KMC97" s="253"/>
      <c r="KMD97" s="253"/>
      <c r="KME97" s="253"/>
      <c r="KMF97" s="253"/>
      <c r="KMG97" s="253"/>
      <c r="KMH97" s="253"/>
      <c r="KMI97" s="253"/>
      <c r="KMJ97" s="253"/>
      <c r="KMK97" s="253"/>
      <c r="KML97" s="253"/>
      <c r="KMM97" s="253"/>
      <c r="KMN97" s="253"/>
      <c r="KMO97" s="253"/>
      <c r="KMP97" s="253"/>
      <c r="KMQ97" s="253"/>
      <c r="KMR97" s="253"/>
      <c r="KMS97" s="253"/>
      <c r="KMT97" s="253"/>
      <c r="KMU97" s="253"/>
      <c r="KMV97" s="253"/>
      <c r="KMW97" s="253"/>
      <c r="KMX97" s="253"/>
      <c r="KMY97" s="253"/>
      <c r="KMZ97" s="253"/>
      <c r="KNA97" s="253"/>
      <c r="KNB97" s="253"/>
      <c r="KNC97" s="253"/>
      <c r="KND97" s="253"/>
      <c r="KNE97" s="253"/>
      <c r="KNF97" s="253"/>
      <c r="KNG97" s="253"/>
      <c r="KNH97" s="253"/>
      <c r="KNI97" s="253"/>
      <c r="KNJ97" s="253"/>
      <c r="KNK97" s="253"/>
      <c r="KNL97" s="253"/>
      <c r="KNM97" s="253"/>
      <c r="KNN97" s="253"/>
      <c r="KNO97" s="253"/>
      <c r="KNP97" s="253"/>
      <c r="KNQ97" s="253"/>
      <c r="KNR97" s="253"/>
      <c r="KNS97" s="253"/>
      <c r="KNT97" s="253"/>
      <c r="KNU97" s="253"/>
      <c r="KNV97" s="253"/>
      <c r="KNW97" s="253"/>
      <c r="KNX97" s="253"/>
      <c r="KNY97" s="253"/>
      <c r="KNZ97" s="253"/>
      <c r="KOA97" s="253"/>
      <c r="KOB97" s="253"/>
      <c r="KOC97" s="253"/>
      <c r="KOD97" s="253"/>
      <c r="KOE97" s="253"/>
      <c r="KOF97" s="253"/>
      <c r="KOG97" s="253"/>
      <c r="KOH97" s="253"/>
      <c r="KOI97" s="253"/>
      <c r="KOJ97" s="253"/>
      <c r="KOK97" s="253"/>
      <c r="KOL97" s="253"/>
      <c r="KOM97" s="253"/>
      <c r="KON97" s="253"/>
      <c r="KOO97" s="253"/>
      <c r="KOP97" s="253"/>
      <c r="KOQ97" s="253"/>
      <c r="KOR97" s="253"/>
      <c r="KOS97" s="253"/>
      <c r="KOT97" s="253"/>
      <c r="KOU97" s="253"/>
      <c r="KOV97" s="253"/>
      <c r="KOW97" s="253"/>
      <c r="KOX97" s="253"/>
      <c r="KOY97" s="253"/>
      <c r="KOZ97" s="253"/>
      <c r="KPA97" s="253"/>
      <c r="KPB97" s="253"/>
      <c r="KPC97" s="253"/>
      <c r="KPD97" s="253"/>
      <c r="KPE97" s="253"/>
      <c r="KPF97" s="253"/>
      <c r="KPG97" s="253"/>
      <c r="KPH97" s="253"/>
      <c r="KPI97" s="253"/>
      <c r="KPJ97" s="253"/>
      <c r="KPK97" s="253"/>
      <c r="KPL97" s="253"/>
      <c r="KPM97" s="253"/>
      <c r="KPN97" s="253"/>
      <c r="KPO97" s="253"/>
      <c r="KPP97" s="253"/>
      <c r="KPQ97" s="253"/>
      <c r="KPR97" s="253"/>
      <c r="KPS97" s="253"/>
      <c r="KPT97" s="253"/>
      <c r="KPU97" s="253"/>
      <c r="KPV97" s="253"/>
      <c r="KPW97" s="253"/>
      <c r="KPX97" s="253"/>
      <c r="KPY97" s="253"/>
      <c r="KPZ97" s="253"/>
      <c r="KQA97" s="253"/>
      <c r="KQB97" s="253"/>
      <c r="KQC97" s="253"/>
      <c r="KQD97" s="253"/>
      <c r="KQE97" s="253"/>
      <c r="KQF97" s="253"/>
      <c r="KQG97" s="253"/>
      <c r="KQH97" s="253"/>
      <c r="KQI97" s="253"/>
      <c r="KQJ97" s="253"/>
      <c r="KQK97" s="253"/>
      <c r="KQL97" s="253"/>
      <c r="KQM97" s="253"/>
      <c r="KQN97" s="253"/>
      <c r="KQO97" s="253"/>
      <c r="KQP97" s="253"/>
      <c r="KQQ97" s="253"/>
      <c r="KQR97" s="253"/>
      <c r="KQS97" s="253"/>
      <c r="KQT97" s="253"/>
      <c r="KQU97" s="253"/>
      <c r="KQV97" s="253"/>
      <c r="KQW97" s="253"/>
      <c r="KQX97" s="253"/>
      <c r="KQY97" s="253"/>
      <c r="KQZ97" s="253"/>
      <c r="KRA97" s="253"/>
      <c r="KRB97" s="253"/>
      <c r="KRC97" s="253"/>
      <c r="KRD97" s="253"/>
      <c r="KRE97" s="253"/>
      <c r="KRF97" s="253"/>
      <c r="KRG97" s="253"/>
      <c r="KRH97" s="253"/>
      <c r="KRI97" s="253"/>
      <c r="KRJ97" s="253"/>
      <c r="KRK97" s="253"/>
      <c r="KRL97" s="253"/>
      <c r="KRM97" s="253"/>
      <c r="KRN97" s="253"/>
      <c r="KRO97" s="253"/>
      <c r="KRP97" s="253"/>
      <c r="KRQ97" s="253"/>
      <c r="KRR97" s="253"/>
      <c r="KRS97" s="253"/>
      <c r="KRT97" s="253"/>
      <c r="KRU97" s="253"/>
      <c r="KRV97" s="253"/>
      <c r="KRW97" s="253"/>
      <c r="KRX97" s="253"/>
      <c r="KRY97" s="253"/>
      <c r="KRZ97" s="253"/>
      <c r="KSA97" s="253"/>
      <c r="KSB97" s="253"/>
      <c r="KSC97" s="253"/>
      <c r="KSD97" s="253"/>
      <c r="KSE97" s="253"/>
      <c r="KSF97" s="253"/>
      <c r="KSG97" s="253"/>
      <c r="KSH97" s="253"/>
      <c r="KSI97" s="253"/>
      <c r="KSJ97" s="253"/>
      <c r="KSK97" s="253"/>
      <c r="KSL97" s="253"/>
      <c r="KSM97" s="253"/>
      <c r="KSN97" s="253"/>
      <c r="KSO97" s="253"/>
      <c r="KSP97" s="253"/>
      <c r="KSQ97" s="253"/>
      <c r="KSR97" s="253"/>
      <c r="KSS97" s="253"/>
      <c r="KST97" s="253"/>
      <c r="KSU97" s="253"/>
      <c r="KSV97" s="253"/>
      <c r="KSW97" s="253"/>
      <c r="KSX97" s="253"/>
      <c r="KSY97" s="253"/>
      <c r="KSZ97" s="253"/>
      <c r="KTA97" s="253"/>
      <c r="KTB97" s="253"/>
      <c r="KTC97" s="253"/>
      <c r="KTD97" s="253"/>
      <c r="KTE97" s="253"/>
      <c r="KTF97" s="253"/>
      <c r="KTG97" s="253"/>
      <c r="KTH97" s="253"/>
      <c r="KTI97" s="253"/>
      <c r="KTJ97" s="253"/>
      <c r="KTK97" s="253"/>
      <c r="KTL97" s="253"/>
      <c r="KTM97" s="253"/>
      <c r="KTN97" s="253"/>
      <c r="KTO97" s="253"/>
      <c r="KTP97" s="253"/>
      <c r="KTQ97" s="253"/>
      <c r="KTR97" s="253"/>
      <c r="KTS97" s="253"/>
      <c r="KTT97" s="253"/>
      <c r="KTU97" s="253"/>
      <c r="KTV97" s="253"/>
      <c r="KTW97" s="253"/>
      <c r="KTX97" s="253"/>
      <c r="KTY97" s="253"/>
      <c r="KTZ97" s="253"/>
      <c r="KUA97" s="253"/>
      <c r="KUB97" s="253"/>
      <c r="KUC97" s="253"/>
      <c r="KUD97" s="253"/>
      <c r="KUE97" s="253"/>
      <c r="KUF97" s="253"/>
      <c r="KUG97" s="253"/>
      <c r="KUH97" s="253"/>
      <c r="KUI97" s="253"/>
      <c r="KUJ97" s="253"/>
      <c r="KUK97" s="253"/>
      <c r="KUL97" s="253"/>
      <c r="KUM97" s="253"/>
      <c r="KUN97" s="253"/>
      <c r="KUO97" s="253"/>
      <c r="KUP97" s="253"/>
      <c r="KUQ97" s="253"/>
      <c r="KUR97" s="253"/>
      <c r="KUS97" s="253"/>
      <c r="KUT97" s="253"/>
      <c r="KUU97" s="253"/>
      <c r="KUV97" s="253"/>
      <c r="KUW97" s="253"/>
      <c r="KUX97" s="253"/>
      <c r="KUY97" s="253"/>
      <c r="KUZ97" s="253"/>
      <c r="KVA97" s="253"/>
      <c r="KVB97" s="253"/>
      <c r="KVC97" s="253"/>
      <c r="KVD97" s="253"/>
      <c r="KVE97" s="253"/>
      <c r="KVF97" s="253"/>
      <c r="KVG97" s="253"/>
      <c r="KVH97" s="253"/>
      <c r="KVI97" s="253"/>
      <c r="KVJ97" s="253"/>
      <c r="KVK97" s="253"/>
      <c r="KVL97" s="253"/>
      <c r="KVM97" s="253"/>
      <c r="KVN97" s="253"/>
      <c r="KVO97" s="253"/>
      <c r="KVP97" s="253"/>
      <c r="KVQ97" s="253"/>
      <c r="KVR97" s="253"/>
      <c r="KVS97" s="253"/>
      <c r="KVT97" s="253"/>
      <c r="KVU97" s="253"/>
      <c r="KVV97" s="253"/>
      <c r="KVW97" s="253"/>
      <c r="KVX97" s="253"/>
      <c r="KVY97" s="253"/>
      <c r="KVZ97" s="253"/>
      <c r="KWA97" s="253"/>
      <c r="KWB97" s="253"/>
      <c r="KWC97" s="253"/>
      <c r="KWD97" s="253"/>
      <c r="KWE97" s="253"/>
      <c r="KWF97" s="253"/>
      <c r="KWG97" s="253"/>
      <c r="KWH97" s="253"/>
      <c r="KWI97" s="253"/>
      <c r="KWJ97" s="253"/>
      <c r="KWK97" s="253"/>
      <c r="KWL97" s="253"/>
      <c r="KWM97" s="253"/>
      <c r="KWN97" s="253"/>
      <c r="KWO97" s="253"/>
      <c r="KWP97" s="253"/>
      <c r="KWQ97" s="253"/>
      <c r="KWR97" s="253"/>
      <c r="KWS97" s="253"/>
      <c r="KWT97" s="253"/>
      <c r="KWU97" s="253"/>
      <c r="KWV97" s="253"/>
      <c r="KWW97" s="253"/>
      <c r="KWX97" s="253"/>
      <c r="KWY97" s="253"/>
      <c r="KWZ97" s="253"/>
      <c r="KXA97" s="253"/>
      <c r="KXB97" s="253"/>
      <c r="KXC97" s="253"/>
      <c r="KXD97" s="253"/>
      <c r="KXE97" s="253"/>
      <c r="KXF97" s="253"/>
      <c r="KXG97" s="253"/>
      <c r="KXH97" s="253"/>
      <c r="KXI97" s="253"/>
      <c r="KXJ97" s="253"/>
      <c r="KXK97" s="253"/>
      <c r="KXL97" s="253"/>
      <c r="KXM97" s="253"/>
      <c r="KXN97" s="253"/>
      <c r="KXO97" s="253"/>
      <c r="KXP97" s="253"/>
      <c r="KXQ97" s="253"/>
      <c r="KXR97" s="253"/>
      <c r="KXS97" s="253"/>
      <c r="KXT97" s="253"/>
      <c r="KXU97" s="253"/>
      <c r="KXV97" s="253"/>
      <c r="KXW97" s="253"/>
      <c r="KXX97" s="253"/>
      <c r="KXY97" s="253"/>
      <c r="KXZ97" s="253"/>
      <c r="KYA97" s="253"/>
      <c r="KYB97" s="253"/>
      <c r="KYC97" s="253"/>
      <c r="KYD97" s="253"/>
      <c r="KYE97" s="253"/>
      <c r="KYF97" s="253"/>
      <c r="KYG97" s="253"/>
      <c r="KYH97" s="253"/>
      <c r="KYI97" s="253"/>
      <c r="KYJ97" s="253"/>
      <c r="KYK97" s="253"/>
      <c r="KYL97" s="253"/>
      <c r="KYM97" s="253"/>
      <c r="KYN97" s="253"/>
      <c r="KYO97" s="253"/>
      <c r="KYP97" s="253"/>
      <c r="KYQ97" s="253"/>
      <c r="KYR97" s="253"/>
      <c r="KYS97" s="253"/>
      <c r="KYT97" s="253"/>
      <c r="KYU97" s="253"/>
      <c r="KYV97" s="253"/>
      <c r="KYW97" s="253"/>
      <c r="KYX97" s="253"/>
      <c r="KYY97" s="253"/>
      <c r="KYZ97" s="253"/>
      <c r="KZA97" s="253"/>
      <c r="KZB97" s="253"/>
      <c r="KZC97" s="253"/>
      <c r="KZD97" s="253"/>
      <c r="KZE97" s="253"/>
      <c r="KZF97" s="253"/>
      <c r="KZG97" s="253"/>
      <c r="KZH97" s="253"/>
      <c r="KZI97" s="253"/>
      <c r="KZJ97" s="253"/>
      <c r="KZK97" s="253"/>
      <c r="KZL97" s="253"/>
      <c r="KZM97" s="253"/>
      <c r="KZN97" s="253"/>
      <c r="KZO97" s="253"/>
      <c r="KZP97" s="253"/>
      <c r="KZQ97" s="253"/>
      <c r="KZR97" s="253"/>
      <c r="KZS97" s="253"/>
      <c r="KZT97" s="253"/>
      <c r="KZU97" s="253"/>
      <c r="KZV97" s="253"/>
      <c r="KZW97" s="253"/>
      <c r="KZX97" s="253"/>
      <c r="KZY97" s="253"/>
      <c r="KZZ97" s="253"/>
      <c r="LAA97" s="253"/>
      <c r="LAB97" s="253"/>
      <c r="LAC97" s="253"/>
      <c r="LAD97" s="253"/>
      <c r="LAE97" s="253"/>
      <c r="LAF97" s="253"/>
      <c r="LAG97" s="253"/>
      <c r="LAH97" s="253"/>
      <c r="LAI97" s="253"/>
      <c r="LAJ97" s="253"/>
      <c r="LAK97" s="253"/>
      <c r="LAL97" s="253"/>
      <c r="LAM97" s="253"/>
      <c r="LAN97" s="253"/>
      <c r="LAO97" s="253"/>
      <c r="LAP97" s="253"/>
      <c r="LAQ97" s="253"/>
      <c r="LAR97" s="253"/>
      <c r="LAS97" s="253"/>
      <c r="LAT97" s="253"/>
      <c r="LAU97" s="253"/>
      <c r="LAV97" s="253"/>
      <c r="LAW97" s="253"/>
      <c r="LAX97" s="253"/>
      <c r="LAY97" s="253"/>
      <c r="LAZ97" s="253"/>
      <c r="LBA97" s="253"/>
      <c r="LBB97" s="253"/>
      <c r="LBC97" s="253"/>
      <c r="LBD97" s="253"/>
      <c r="LBE97" s="253"/>
      <c r="LBF97" s="253"/>
      <c r="LBG97" s="253"/>
      <c r="LBH97" s="253"/>
      <c r="LBI97" s="253"/>
      <c r="LBJ97" s="253"/>
      <c r="LBK97" s="253"/>
      <c r="LBL97" s="253"/>
      <c r="LBM97" s="253"/>
      <c r="LBN97" s="253"/>
      <c r="LBO97" s="253"/>
      <c r="LBP97" s="253"/>
      <c r="LBQ97" s="253"/>
      <c r="LBR97" s="253"/>
      <c r="LBS97" s="253"/>
      <c r="LBT97" s="253"/>
      <c r="LBU97" s="253"/>
      <c r="LBV97" s="253"/>
      <c r="LBW97" s="253"/>
      <c r="LBX97" s="253"/>
      <c r="LBY97" s="253"/>
      <c r="LBZ97" s="253"/>
      <c r="LCA97" s="253"/>
      <c r="LCB97" s="253"/>
      <c r="LCC97" s="253"/>
      <c r="LCD97" s="253"/>
      <c r="LCE97" s="253"/>
      <c r="LCF97" s="253"/>
      <c r="LCG97" s="253"/>
      <c r="LCH97" s="253"/>
      <c r="LCI97" s="253"/>
      <c r="LCJ97" s="253"/>
      <c r="LCK97" s="253"/>
      <c r="LCL97" s="253"/>
      <c r="LCM97" s="253"/>
      <c r="LCN97" s="253"/>
      <c r="LCO97" s="253"/>
      <c r="LCP97" s="253"/>
      <c r="LCQ97" s="253"/>
      <c r="LCR97" s="253"/>
      <c r="LCS97" s="253"/>
      <c r="LCT97" s="253"/>
      <c r="LCU97" s="253"/>
      <c r="LCV97" s="253"/>
      <c r="LCW97" s="253"/>
      <c r="LCX97" s="253"/>
      <c r="LCY97" s="253"/>
      <c r="LCZ97" s="253"/>
      <c r="LDA97" s="253"/>
      <c r="LDB97" s="253"/>
      <c r="LDC97" s="253"/>
      <c r="LDD97" s="253"/>
      <c r="LDE97" s="253"/>
      <c r="LDF97" s="253"/>
      <c r="LDG97" s="253"/>
      <c r="LDH97" s="253"/>
      <c r="LDI97" s="253"/>
      <c r="LDJ97" s="253"/>
      <c r="LDK97" s="253"/>
      <c r="LDL97" s="253"/>
      <c r="LDM97" s="253"/>
      <c r="LDN97" s="253"/>
      <c r="LDO97" s="253"/>
      <c r="LDP97" s="253"/>
      <c r="LDQ97" s="253"/>
      <c r="LDR97" s="253"/>
      <c r="LDS97" s="253"/>
      <c r="LDT97" s="253"/>
      <c r="LDU97" s="253"/>
      <c r="LDV97" s="253"/>
      <c r="LDW97" s="253"/>
      <c r="LDX97" s="253"/>
      <c r="LDY97" s="253"/>
      <c r="LDZ97" s="253"/>
      <c r="LEA97" s="253"/>
      <c r="LEB97" s="253"/>
      <c r="LEC97" s="253"/>
      <c r="LED97" s="253"/>
      <c r="LEE97" s="253"/>
      <c r="LEF97" s="253"/>
      <c r="LEG97" s="253"/>
      <c r="LEH97" s="253"/>
      <c r="LEI97" s="253"/>
      <c r="LEJ97" s="253"/>
      <c r="LEK97" s="253"/>
      <c r="LEL97" s="253"/>
      <c r="LEM97" s="253"/>
      <c r="LEN97" s="253"/>
      <c r="LEO97" s="253"/>
      <c r="LEP97" s="253"/>
      <c r="LEQ97" s="253"/>
      <c r="LER97" s="253"/>
      <c r="LES97" s="253"/>
      <c r="LET97" s="253"/>
      <c r="LEU97" s="253"/>
      <c r="LEV97" s="253"/>
      <c r="LEW97" s="253"/>
      <c r="LEX97" s="253"/>
      <c r="LEY97" s="253"/>
      <c r="LEZ97" s="253"/>
      <c r="LFA97" s="253"/>
      <c r="LFB97" s="253"/>
      <c r="LFC97" s="253"/>
      <c r="LFD97" s="253"/>
      <c r="LFE97" s="253"/>
      <c r="LFF97" s="253"/>
      <c r="LFG97" s="253"/>
      <c r="LFH97" s="253"/>
      <c r="LFI97" s="253"/>
      <c r="LFJ97" s="253"/>
      <c r="LFK97" s="253"/>
      <c r="LFL97" s="253"/>
      <c r="LFM97" s="253"/>
      <c r="LFN97" s="253"/>
      <c r="LFO97" s="253"/>
      <c r="LFP97" s="253"/>
      <c r="LFQ97" s="253"/>
      <c r="LFR97" s="253"/>
      <c r="LFS97" s="253"/>
      <c r="LFT97" s="253"/>
      <c r="LFU97" s="253"/>
      <c r="LFV97" s="253"/>
      <c r="LFW97" s="253"/>
      <c r="LFX97" s="253"/>
      <c r="LFY97" s="253"/>
      <c r="LFZ97" s="253"/>
      <c r="LGA97" s="253"/>
      <c r="LGB97" s="253"/>
      <c r="LGC97" s="253"/>
      <c r="LGD97" s="253"/>
      <c r="LGE97" s="253"/>
      <c r="LGF97" s="253"/>
      <c r="LGG97" s="253"/>
      <c r="LGH97" s="253"/>
      <c r="LGI97" s="253"/>
      <c r="LGJ97" s="253"/>
      <c r="LGK97" s="253"/>
      <c r="LGL97" s="253"/>
      <c r="LGM97" s="253"/>
      <c r="LGN97" s="253"/>
      <c r="LGO97" s="253"/>
      <c r="LGP97" s="253"/>
      <c r="LGQ97" s="253"/>
      <c r="LGR97" s="253"/>
      <c r="LGS97" s="253"/>
      <c r="LGT97" s="253"/>
      <c r="LGU97" s="253"/>
      <c r="LGV97" s="253"/>
      <c r="LGW97" s="253"/>
      <c r="LGX97" s="253"/>
      <c r="LGY97" s="253"/>
      <c r="LGZ97" s="253"/>
      <c r="LHA97" s="253"/>
      <c r="LHB97" s="253"/>
      <c r="LHC97" s="253"/>
      <c r="LHD97" s="253"/>
      <c r="LHE97" s="253"/>
      <c r="LHF97" s="253"/>
      <c r="LHG97" s="253"/>
      <c r="LHH97" s="253"/>
      <c r="LHI97" s="253"/>
      <c r="LHJ97" s="253"/>
      <c r="LHK97" s="253"/>
      <c r="LHL97" s="253"/>
      <c r="LHM97" s="253"/>
      <c r="LHN97" s="253"/>
      <c r="LHO97" s="253"/>
      <c r="LHP97" s="253"/>
      <c r="LHQ97" s="253"/>
      <c r="LHR97" s="253"/>
      <c r="LHS97" s="253"/>
      <c r="LHT97" s="253"/>
      <c r="LHU97" s="253"/>
      <c r="LHV97" s="253"/>
      <c r="LHW97" s="253"/>
      <c r="LHX97" s="253"/>
      <c r="LHY97" s="253"/>
      <c r="LHZ97" s="253"/>
      <c r="LIA97" s="253"/>
      <c r="LIB97" s="253"/>
      <c r="LIC97" s="253"/>
      <c r="LID97" s="253"/>
      <c r="LIE97" s="253"/>
      <c r="LIF97" s="253"/>
      <c r="LIG97" s="253"/>
      <c r="LIH97" s="253"/>
      <c r="LII97" s="253"/>
      <c r="LIJ97" s="253"/>
      <c r="LIK97" s="253"/>
      <c r="LIL97" s="253"/>
      <c r="LIM97" s="253"/>
      <c r="LIN97" s="253"/>
      <c r="LIO97" s="253"/>
      <c r="LIP97" s="253"/>
      <c r="LIQ97" s="253"/>
      <c r="LIR97" s="253"/>
      <c r="LIS97" s="253"/>
      <c r="LIT97" s="253"/>
      <c r="LIU97" s="253"/>
      <c r="LIV97" s="253"/>
      <c r="LIW97" s="253"/>
      <c r="LIX97" s="253"/>
      <c r="LIY97" s="253"/>
      <c r="LIZ97" s="253"/>
      <c r="LJA97" s="253"/>
      <c r="LJB97" s="253"/>
      <c r="LJC97" s="253"/>
      <c r="LJD97" s="253"/>
      <c r="LJE97" s="253"/>
      <c r="LJF97" s="253"/>
      <c r="LJG97" s="253"/>
      <c r="LJH97" s="253"/>
      <c r="LJI97" s="253"/>
      <c r="LJJ97" s="253"/>
      <c r="LJK97" s="253"/>
      <c r="LJL97" s="253"/>
      <c r="LJM97" s="253"/>
      <c r="LJN97" s="253"/>
      <c r="LJO97" s="253"/>
      <c r="LJP97" s="253"/>
      <c r="LJQ97" s="253"/>
      <c r="LJR97" s="253"/>
      <c r="LJS97" s="253"/>
      <c r="LJT97" s="253"/>
      <c r="LJU97" s="253"/>
      <c r="LJV97" s="253"/>
      <c r="LJW97" s="253"/>
      <c r="LJX97" s="253"/>
      <c r="LJY97" s="253"/>
      <c r="LJZ97" s="253"/>
      <c r="LKA97" s="253"/>
      <c r="LKB97" s="253"/>
      <c r="LKC97" s="253"/>
      <c r="LKD97" s="253"/>
      <c r="LKE97" s="253"/>
      <c r="LKF97" s="253"/>
      <c r="LKG97" s="253"/>
      <c r="LKH97" s="253"/>
      <c r="LKI97" s="253"/>
      <c r="LKJ97" s="253"/>
      <c r="LKK97" s="253"/>
      <c r="LKL97" s="253"/>
      <c r="LKM97" s="253"/>
      <c r="LKN97" s="253"/>
      <c r="LKO97" s="253"/>
      <c r="LKP97" s="253"/>
      <c r="LKQ97" s="253"/>
      <c r="LKR97" s="253"/>
      <c r="LKS97" s="253"/>
      <c r="LKT97" s="253"/>
      <c r="LKU97" s="253"/>
      <c r="LKV97" s="253"/>
      <c r="LKW97" s="253"/>
      <c r="LKX97" s="253"/>
      <c r="LKY97" s="253"/>
      <c r="LKZ97" s="253"/>
      <c r="LLA97" s="253"/>
      <c r="LLB97" s="253"/>
      <c r="LLC97" s="253"/>
      <c r="LLD97" s="253"/>
      <c r="LLE97" s="253"/>
      <c r="LLF97" s="253"/>
      <c r="LLG97" s="253"/>
      <c r="LLH97" s="253"/>
      <c r="LLI97" s="253"/>
      <c r="LLJ97" s="253"/>
      <c r="LLK97" s="253"/>
      <c r="LLL97" s="253"/>
      <c r="LLM97" s="253"/>
      <c r="LLN97" s="253"/>
      <c r="LLO97" s="253"/>
      <c r="LLP97" s="253"/>
      <c r="LLQ97" s="253"/>
      <c r="LLR97" s="253"/>
      <c r="LLS97" s="253"/>
      <c r="LLT97" s="253"/>
      <c r="LLU97" s="253"/>
      <c r="LLV97" s="253"/>
      <c r="LLW97" s="253"/>
      <c r="LLX97" s="253"/>
      <c r="LLY97" s="253"/>
      <c r="LLZ97" s="253"/>
      <c r="LMA97" s="253"/>
      <c r="LMB97" s="253"/>
      <c r="LMC97" s="253"/>
      <c r="LMD97" s="253"/>
      <c r="LME97" s="253"/>
      <c r="LMF97" s="253"/>
      <c r="LMG97" s="253"/>
      <c r="LMH97" s="253"/>
      <c r="LMI97" s="253"/>
      <c r="LMJ97" s="253"/>
      <c r="LMK97" s="253"/>
      <c r="LML97" s="253"/>
      <c r="LMM97" s="253"/>
      <c r="LMN97" s="253"/>
      <c r="LMO97" s="253"/>
      <c r="LMP97" s="253"/>
      <c r="LMQ97" s="253"/>
      <c r="LMR97" s="253"/>
      <c r="LMS97" s="253"/>
      <c r="LMT97" s="253"/>
      <c r="LMU97" s="253"/>
      <c r="LMV97" s="253"/>
      <c r="LMW97" s="253"/>
      <c r="LMX97" s="253"/>
      <c r="LMY97" s="253"/>
      <c r="LMZ97" s="253"/>
      <c r="LNA97" s="253"/>
      <c r="LNB97" s="253"/>
      <c r="LNC97" s="253"/>
      <c r="LND97" s="253"/>
      <c r="LNE97" s="253"/>
      <c r="LNF97" s="253"/>
      <c r="LNG97" s="253"/>
      <c r="LNH97" s="253"/>
      <c r="LNI97" s="253"/>
      <c r="LNJ97" s="253"/>
      <c r="LNK97" s="253"/>
      <c r="LNL97" s="253"/>
      <c r="LNM97" s="253"/>
      <c r="LNN97" s="253"/>
      <c r="LNO97" s="253"/>
      <c r="LNP97" s="253"/>
      <c r="LNQ97" s="253"/>
      <c r="LNR97" s="253"/>
      <c r="LNS97" s="253"/>
      <c r="LNT97" s="253"/>
      <c r="LNU97" s="253"/>
      <c r="LNV97" s="253"/>
      <c r="LNW97" s="253"/>
      <c r="LNX97" s="253"/>
      <c r="LNY97" s="253"/>
      <c r="LNZ97" s="253"/>
      <c r="LOA97" s="253"/>
      <c r="LOB97" s="253"/>
      <c r="LOC97" s="253"/>
      <c r="LOD97" s="253"/>
      <c r="LOE97" s="253"/>
      <c r="LOF97" s="253"/>
      <c r="LOG97" s="253"/>
      <c r="LOH97" s="253"/>
      <c r="LOI97" s="253"/>
      <c r="LOJ97" s="253"/>
      <c r="LOK97" s="253"/>
      <c r="LOL97" s="253"/>
      <c r="LOM97" s="253"/>
      <c r="LON97" s="253"/>
      <c r="LOO97" s="253"/>
      <c r="LOP97" s="253"/>
      <c r="LOQ97" s="253"/>
      <c r="LOR97" s="253"/>
      <c r="LOS97" s="253"/>
      <c r="LOT97" s="253"/>
      <c r="LOU97" s="253"/>
      <c r="LOV97" s="253"/>
      <c r="LOW97" s="253"/>
      <c r="LOX97" s="253"/>
      <c r="LOY97" s="253"/>
      <c r="LOZ97" s="253"/>
      <c r="LPA97" s="253"/>
      <c r="LPB97" s="253"/>
      <c r="LPC97" s="253"/>
      <c r="LPD97" s="253"/>
      <c r="LPE97" s="253"/>
      <c r="LPF97" s="253"/>
      <c r="LPG97" s="253"/>
      <c r="LPH97" s="253"/>
      <c r="LPI97" s="253"/>
      <c r="LPJ97" s="253"/>
      <c r="LPK97" s="253"/>
      <c r="LPL97" s="253"/>
      <c r="LPM97" s="253"/>
      <c r="LPN97" s="253"/>
      <c r="LPO97" s="253"/>
      <c r="LPP97" s="253"/>
      <c r="LPQ97" s="253"/>
      <c r="LPR97" s="253"/>
      <c r="LPS97" s="253"/>
      <c r="LPT97" s="253"/>
      <c r="LPU97" s="253"/>
      <c r="LPV97" s="253"/>
      <c r="LPW97" s="253"/>
      <c r="LPX97" s="253"/>
      <c r="LPY97" s="253"/>
      <c r="LPZ97" s="253"/>
      <c r="LQA97" s="253"/>
      <c r="LQB97" s="253"/>
      <c r="LQC97" s="253"/>
      <c r="LQD97" s="253"/>
      <c r="LQE97" s="253"/>
      <c r="LQF97" s="253"/>
      <c r="LQG97" s="253"/>
      <c r="LQH97" s="253"/>
      <c r="LQI97" s="253"/>
      <c r="LQJ97" s="253"/>
      <c r="LQK97" s="253"/>
      <c r="LQL97" s="253"/>
      <c r="LQM97" s="253"/>
      <c r="LQN97" s="253"/>
      <c r="LQO97" s="253"/>
      <c r="LQP97" s="253"/>
      <c r="LQQ97" s="253"/>
      <c r="LQR97" s="253"/>
      <c r="LQS97" s="253"/>
      <c r="LQT97" s="253"/>
      <c r="LQU97" s="253"/>
      <c r="LQV97" s="253"/>
      <c r="LQW97" s="253"/>
      <c r="LQX97" s="253"/>
      <c r="LQY97" s="253"/>
      <c r="LQZ97" s="253"/>
      <c r="LRA97" s="253"/>
      <c r="LRB97" s="253"/>
      <c r="LRC97" s="253"/>
      <c r="LRD97" s="253"/>
      <c r="LRE97" s="253"/>
      <c r="LRF97" s="253"/>
      <c r="LRG97" s="253"/>
      <c r="LRH97" s="253"/>
      <c r="LRI97" s="253"/>
      <c r="LRJ97" s="253"/>
      <c r="LRK97" s="253"/>
      <c r="LRL97" s="253"/>
      <c r="LRM97" s="253"/>
      <c r="LRN97" s="253"/>
      <c r="LRO97" s="253"/>
      <c r="LRP97" s="253"/>
      <c r="LRQ97" s="253"/>
      <c r="LRR97" s="253"/>
      <c r="LRS97" s="253"/>
      <c r="LRT97" s="253"/>
      <c r="LRU97" s="253"/>
      <c r="LRV97" s="253"/>
      <c r="LRW97" s="253"/>
      <c r="LRX97" s="253"/>
      <c r="LRY97" s="253"/>
      <c r="LRZ97" s="253"/>
      <c r="LSA97" s="253"/>
      <c r="LSB97" s="253"/>
      <c r="LSC97" s="253"/>
      <c r="LSD97" s="253"/>
      <c r="LSE97" s="253"/>
      <c r="LSF97" s="253"/>
      <c r="LSG97" s="253"/>
      <c r="LSH97" s="253"/>
      <c r="LSI97" s="253"/>
      <c r="LSJ97" s="253"/>
      <c r="LSK97" s="253"/>
      <c r="LSL97" s="253"/>
      <c r="LSM97" s="253"/>
      <c r="LSN97" s="253"/>
      <c r="LSO97" s="253"/>
      <c r="LSP97" s="253"/>
      <c r="LSQ97" s="253"/>
      <c r="LSR97" s="253"/>
      <c r="LSS97" s="253"/>
      <c r="LST97" s="253"/>
      <c r="LSU97" s="253"/>
      <c r="LSV97" s="253"/>
      <c r="LSW97" s="253"/>
      <c r="LSX97" s="253"/>
      <c r="LSY97" s="253"/>
      <c r="LSZ97" s="253"/>
      <c r="LTA97" s="253"/>
      <c r="LTB97" s="253"/>
      <c r="LTC97" s="253"/>
      <c r="LTD97" s="253"/>
      <c r="LTE97" s="253"/>
      <c r="LTF97" s="253"/>
      <c r="LTG97" s="253"/>
      <c r="LTH97" s="253"/>
      <c r="LTI97" s="253"/>
      <c r="LTJ97" s="253"/>
      <c r="LTK97" s="253"/>
      <c r="LTL97" s="253"/>
      <c r="LTM97" s="253"/>
      <c r="LTN97" s="253"/>
      <c r="LTO97" s="253"/>
      <c r="LTP97" s="253"/>
      <c r="LTQ97" s="253"/>
      <c r="LTR97" s="253"/>
      <c r="LTS97" s="253"/>
      <c r="LTT97" s="253"/>
      <c r="LTU97" s="253"/>
      <c r="LTV97" s="253"/>
      <c r="LTW97" s="253"/>
      <c r="LTX97" s="253"/>
      <c r="LTY97" s="253"/>
      <c r="LTZ97" s="253"/>
      <c r="LUA97" s="253"/>
      <c r="LUB97" s="253"/>
      <c r="LUC97" s="253"/>
      <c r="LUD97" s="253"/>
      <c r="LUE97" s="253"/>
      <c r="LUF97" s="253"/>
      <c r="LUG97" s="253"/>
      <c r="LUH97" s="253"/>
      <c r="LUI97" s="253"/>
      <c r="LUJ97" s="253"/>
      <c r="LUK97" s="253"/>
      <c r="LUL97" s="253"/>
      <c r="LUM97" s="253"/>
      <c r="LUN97" s="253"/>
      <c r="LUO97" s="253"/>
      <c r="LUP97" s="253"/>
      <c r="LUQ97" s="253"/>
      <c r="LUR97" s="253"/>
      <c r="LUS97" s="253"/>
      <c r="LUT97" s="253"/>
      <c r="LUU97" s="253"/>
      <c r="LUV97" s="253"/>
      <c r="LUW97" s="253"/>
      <c r="LUX97" s="253"/>
      <c r="LUY97" s="253"/>
      <c r="LUZ97" s="253"/>
      <c r="LVA97" s="253"/>
      <c r="LVB97" s="253"/>
      <c r="LVC97" s="253"/>
      <c r="LVD97" s="253"/>
      <c r="LVE97" s="253"/>
      <c r="LVF97" s="253"/>
      <c r="LVG97" s="253"/>
      <c r="LVH97" s="253"/>
      <c r="LVI97" s="253"/>
      <c r="LVJ97" s="253"/>
      <c r="LVK97" s="253"/>
      <c r="LVL97" s="253"/>
      <c r="LVM97" s="253"/>
      <c r="LVN97" s="253"/>
      <c r="LVO97" s="253"/>
      <c r="LVP97" s="253"/>
      <c r="LVQ97" s="253"/>
      <c r="LVR97" s="253"/>
      <c r="LVS97" s="253"/>
      <c r="LVT97" s="253"/>
      <c r="LVU97" s="253"/>
      <c r="LVV97" s="253"/>
      <c r="LVW97" s="253"/>
      <c r="LVX97" s="253"/>
      <c r="LVY97" s="253"/>
      <c r="LVZ97" s="253"/>
      <c r="LWA97" s="253"/>
      <c r="LWB97" s="253"/>
      <c r="LWC97" s="253"/>
      <c r="LWD97" s="253"/>
      <c r="LWE97" s="253"/>
      <c r="LWF97" s="253"/>
      <c r="LWG97" s="253"/>
      <c r="LWH97" s="253"/>
      <c r="LWI97" s="253"/>
      <c r="LWJ97" s="253"/>
      <c r="LWK97" s="253"/>
      <c r="LWL97" s="253"/>
      <c r="LWM97" s="253"/>
      <c r="LWN97" s="253"/>
      <c r="LWO97" s="253"/>
      <c r="LWP97" s="253"/>
      <c r="LWQ97" s="253"/>
      <c r="LWR97" s="253"/>
      <c r="LWS97" s="253"/>
      <c r="LWT97" s="253"/>
      <c r="LWU97" s="253"/>
      <c r="LWV97" s="253"/>
      <c r="LWW97" s="253"/>
      <c r="LWX97" s="253"/>
      <c r="LWY97" s="253"/>
      <c r="LWZ97" s="253"/>
      <c r="LXA97" s="253"/>
      <c r="LXB97" s="253"/>
      <c r="LXC97" s="253"/>
      <c r="LXD97" s="253"/>
      <c r="LXE97" s="253"/>
      <c r="LXF97" s="253"/>
      <c r="LXG97" s="253"/>
      <c r="LXH97" s="253"/>
      <c r="LXI97" s="253"/>
      <c r="LXJ97" s="253"/>
      <c r="LXK97" s="253"/>
      <c r="LXL97" s="253"/>
      <c r="LXM97" s="253"/>
      <c r="LXN97" s="253"/>
      <c r="LXO97" s="253"/>
      <c r="LXP97" s="253"/>
      <c r="LXQ97" s="253"/>
      <c r="LXR97" s="253"/>
      <c r="LXS97" s="253"/>
      <c r="LXT97" s="253"/>
      <c r="LXU97" s="253"/>
      <c r="LXV97" s="253"/>
      <c r="LXW97" s="253"/>
      <c r="LXX97" s="253"/>
      <c r="LXY97" s="253"/>
      <c r="LXZ97" s="253"/>
      <c r="LYA97" s="253"/>
      <c r="LYB97" s="253"/>
      <c r="LYC97" s="253"/>
      <c r="LYD97" s="253"/>
      <c r="LYE97" s="253"/>
      <c r="LYF97" s="253"/>
      <c r="LYG97" s="253"/>
      <c r="LYH97" s="253"/>
      <c r="LYI97" s="253"/>
      <c r="LYJ97" s="253"/>
      <c r="LYK97" s="253"/>
      <c r="LYL97" s="253"/>
      <c r="LYM97" s="253"/>
      <c r="LYN97" s="253"/>
      <c r="LYO97" s="253"/>
      <c r="LYP97" s="253"/>
      <c r="LYQ97" s="253"/>
      <c r="LYR97" s="253"/>
      <c r="LYS97" s="253"/>
      <c r="LYT97" s="253"/>
      <c r="LYU97" s="253"/>
      <c r="LYV97" s="253"/>
      <c r="LYW97" s="253"/>
      <c r="LYX97" s="253"/>
      <c r="LYY97" s="253"/>
      <c r="LYZ97" s="253"/>
      <c r="LZA97" s="253"/>
      <c r="LZB97" s="253"/>
      <c r="LZC97" s="253"/>
      <c r="LZD97" s="253"/>
      <c r="LZE97" s="253"/>
      <c r="LZF97" s="253"/>
      <c r="LZG97" s="253"/>
      <c r="LZH97" s="253"/>
      <c r="LZI97" s="253"/>
      <c r="LZJ97" s="253"/>
      <c r="LZK97" s="253"/>
      <c r="LZL97" s="253"/>
      <c r="LZM97" s="253"/>
      <c r="LZN97" s="253"/>
      <c r="LZO97" s="253"/>
      <c r="LZP97" s="253"/>
      <c r="LZQ97" s="253"/>
      <c r="LZR97" s="253"/>
      <c r="LZS97" s="253"/>
      <c r="LZT97" s="253"/>
      <c r="LZU97" s="253"/>
      <c r="LZV97" s="253"/>
      <c r="LZW97" s="253"/>
      <c r="LZX97" s="253"/>
      <c r="LZY97" s="253"/>
      <c r="LZZ97" s="253"/>
      <c r="MAA97" s="253"/>
      <c r="MAB97" s="253"/>
      <c r="MAC97" s="253"/>
      <c r="MAD97" s="253"/>
      <c r="MAE97" s="253"/>
      <c r="MAF97" s="253"/>
      <c r="MAG97" s="253"/>
      <c r="MAH97" s="253"/>
      <c r="MAI97" s="253"/>
      <c r="MAJ97" s="253"/>
      <c r="MAK97" s="253"/>
      <c r="MAL97" s="253"/>
      <c r="MAM97" s="253"/>
      <c r="MAN97" s="253"/>
      <c r="MAO97" s="253"/>
      <c r="MAP97" s="253"/>
      <c r="MAQ97" s="253"/>
      <c r="MAR97" s="253"/>
      <c r="MAS97" s="253"/>
      <c r="MAT97" s="253"/>
      <c r="MAU97" s="253"/>
      <c r="MAV97" s="253"/>
      <c r="MAW97" s="253"/>
      <c r="MAX97" s="253"/>
      <c r="MAY97" s="253"/>
      <c r="MAZ97" s="253"/>
      <c r="MBA97" s="253"/>
      <c r="MBB97" s="253"/>
      <c r="MBC97" s="253"/>
      <c r="MBD97" s="253"/>
      <c r="MBE97" s="253"/>
      <c r="MBF97" s="253"/>
      <c r="MBG97" s="253"/>
      <c r="MBH97" s="253"/>
      <c r="MBI97" s="253"/>
      <c r="MBJ97" s="253"/>
      <c r="MBK97" s="253"/>
      <c r="MBL97" s="253"/>
      <c r="MBM97" s="253"/>
      <c r="MBN97" s="253"/>
      <c r="MBO97" s="253"/>
      <c r="MBP97" s="253"/>
      <c r="MBQ97" s="253"/>
      <c r="MBR97" s="253"/>
      <c r="MBS97" s="253"/>
      <c r="MBT97" s="253"/>
      <c r="MBU97" s="253"/>
      <c r="MBV97" s="253"/>
      <c r="MBW97" s="253"/>
      <c r="MBX97" s="253"/>
      <c r="MBY97" s="253"/>
      <c r="MBZ97" s="253"/>
      <c r="MCA97" s="253"/>
      <c r="MCB97" s="253"/>
      <c r="MCC97" s="253"/>
      <c r="MCD97" s="253"/>
      <c r="MCE97" s="253"/>
      <c r="MCF97" s="253"/>
      <c r="MCG97" s="253"/>
      <c r="MCH97" s="253"/>
      <c r="MCI97" s="253"/>
      <c r="MCJ97" s="253"/>
      <c r="MCK97" s="253"/>
      <c r="MCL97" s="253"/>
      <c r="MCM97" s="253"/>
      <c r="MCN97" s="253"/>
      <c r="MCO97" s="253"/>
      <c r="MCP97" s="253"/>
      <c r="MCQ97" s="253"/>
      <c r="MCR97" s="253"/>
      <c r="MCS97" s="253"/>
      <c r="MCT97" s="253"/>
      <c r="MCU97" s="253"/>
      <c r="MCV97" s="253"/>
      <c r="MCW97" s="253"/>
      <c r="MCX97" s="253"/>
      <c r="MCY97" s="253"/>
      <c r="MCZ97" s="253"/>
      <c r="MDA97" s="253"/>
      <c r="MDB97" s="253"/>
      <c r="MDC97" s="253"/>
      <c r="MDD97" s="253"/>
      <c r="MDE97" s="253"/>
      <c r="MDF97" s="253"/>
      <c r="MDG97" s="253"/>
      <c r="MDH97" s="253"/>
      <c r="MDI97" s="253"/>
      <c r="MDJ97" s="253"/>
      <c r="MDK97" s="253"/>
      <c r="MDL97" s="253"/>
      <c r="MDM97" s="253"/>
      <c r="MDN97" s="253"/>
      <c r="MDO97" s="253"/>
      <c r="MDP97" s="253"/>
      <c r="MDQ97" s="253"/>
      <c r="MDR97" s="253"/>
      <c r="MDS97" s="253"/>
      <c r="MDT97" s="253"/>
      <c r="MDU97" s="253"/>
      <c r="MDV97" s="253"/>
      <c r="MDW97" s="253"/>
      <c r="MDX97" s="253"/>
      <c r="MDY97" s="253"/>
      <c r="MDZ97" s="253"/>
      <c r="MEA97" s="253"/>
      <c r="MEB97" s="253"/>
      <c r="MEC97" s="253"/>
      <c r="MED97" s="253"/>
      <c r="MEE97" s="253"/>
      <c r="MEF97" s="253"/>
      <c r="MEG97" s="253"/>
      <c r="MEH97" s="253"/>
      <c r="MEI97" s="253"/>
      <c r="MEJ97" s="253"/>
      <c r="MEK97" s="253"/>
      <c r="MEL97" s="253"/>
      <c r="MEM97" s="253"/>
      <c r="MEN97" s="253"/>
      <c r="MEO97" s="253"/>
      <c r="MEP97" s="253"/>
      <c r="MEQ97" s="253"/>
      <c r="MER97" s="253"/>
      <c r="MES97" s="253"/>
      <c r="MET97" s="253"/>
      <c r="MEU97" s="253"/>
      <c r="MEV97" s="253"/>
      <c r="MEW97" s="253"/>
      <c r="MEX97" s="253"/>
      <c r="MEY97" s="253"/>
      <c r="MEZ97" s="253"/>
      <c r="MFA97" s="253"/>
      <c r="MFB97" s="253"/>
      <c r="MFC97" s="253"/>
      <c r="MFD97" s="253"/>
      <c r="MFE97" s="253"/>
      <c r="MFF97" s="253"/>
      <c r="MFG97" s="253"/>
      <c r="MFH97" s="253"/>
      <c r="MFI97" s="253"/>
      <c r="MFJ97" s="253"/>
      <c r="MFK97" s="253"/>
      <c r="MFL97" s="253"/>
      <c r="MFM97" s="253"/>
      <c r="MFN97" s="253"/>
      <c r="MFO97" s="253"/>
      <c r="MFP97" s="253"/>
      <c r="MFQ97" s="253"/>
      <c r="MFR97" s="253"/>
      <c r="MFS97" s="253"/>
      <c r="MFT97" s="253"/>
      <c r="MFU97" s="253"/>
      <c r="MFV97" s="253"/>
      <c r="MFW97" s="253"/>
      <c r="MFX97" s="253"/>
      <c r="MFY97" s="253"/>
      <c r="MFZ97" s="253"/>
      <c r="MGA97" s="253"/>
      <c r="MGB97" s="253"/>
      <c r="MGC97" s="253"/>
      <c r="MGD97" s="253"/>
      <c r="MGE97" s="253"/>
      <c r="MGF97" s="253"/>
      <c r="MGG97" s="253"/>
      <c r="MGH97" s="253"/>
      <c r="MGI97" s="253"/>
      <c r="MGJ97" s="253"/>
      <c r="MGK97" s="253"/>
      <c r="MGL97" s="253"/>
      <c r="MGM97" s="253"/>
      <c r="MGN97" s="253"/>
      <c r="MGO97" s="253"/>
      <c r="MGP97" s="253"/>
      <c r="MGQ97" s="253"/>
      <c r="MGR97" s="253"/>
      <c r="MGS97" s="253"/>
      <c r="MGT97" s="253"/>
      <c r="MGU97" s="253"/>
      <c r="MGV97" s="253"/>
      <c r="MGW97" s="253"/>
      <c r="MGX97" s="253"/>
      <c r="MGY97" s="253"/>
      <c r="MGZ97" s="253"/>
      <c r="MHA97" s="253"/>
      <c r="MHB97" s="253"/>
      <c r="MHC97" s="253"/>
      <c r="MHD97" s="253"/>
      <c r="MHE97" s="253"/>
      <c r="MHF97" s="253"/>
      <c r="MHG97" s="253"/>
      <c r="MHH97" s="253"/>
      <c r="MHI97" s="253"/>
      <c r="MHJ97" s="253"/>
      <c r="MHK97" s="253"/>
      <c r="MHL97" s="253"/>
      <c r="MHM97" s="253"/>
      <c r="MHN97" s="253"/>
      <c r="MHO97" s="253"/>
      <c r="MHP97" s="253"/>
      <c r="MHQ97" s="253"/>
      <c r="MHR97" s="253"/>
      <c r="MHS97" s="253"/>
      <c r="MHT97" s="253"/>
      <c r="MHU97" s="253"/>
      <c r="MHV97" s="253"/>
      <c r="MHW97" s="253"/>
      <c r="MHX97" s="253"/>
      <c r="MHY97" s="253"/>
      <c r="MHZ97" s="253"/>
      <c r="MIA97" s="253"/>
      <c r="MIB97" s="253"/>
      <c r="MIC97" s="253"/>
      <c r="MID97" s="253"/>
      <c r="MIE97" s="253"/>
      <c r="MIF97" s="253"/>
      <c r="MIG97" s="253"/>
      <c r="MIH97" s="253"/>
      <c r="MII97" s="253"/>
      <c r="MIJ97" s="253"/>
      <c r="MIK97" s="253"/>
      <c r="MIL97" s="253"/>
      <c r="MIM97" s="253"/>
      <c r="MIN97" s="253"/>
      <c r="MIO97" s="253"/>
      <c r="MIP97" s="253"/>
      <c r="MIQ97" s="253"/>
      <c r="MIR97" s="253"/>
      <c r="MIS97" s="253"/>
      <c r="MIT97" s="253"/>
      <c r="MIU97" s="253"/>
      <c r="MIV97" s="253"/>
      <c r="MIW97" s="253"/>
      <c r="MIX97" s="253"/>
      <c r="MIY97" s="253"/>
      <c r="MIZ97" s="253"/>
      <c r="MJA97" s="253"/>
      <c r="MJB97" s="253"/>
      <c r="MJC97" s="253"/>
      <c r="MJD97" s="253"/>
      <c r="MJE97" s="253"/>
      <c r="MJF97" s="253"/>
      <c r="MJG97" s="253"/>
      <c r="MJH97" s="253"/>
      <c r="MJI97" s="253"/>
      <c r="MJJ97" s="253"/>
      <c r="MJK97" s="253"/>
      <c r="MJL97" s="253"/>
      <c r="MJM97" s="253"/>
      <c r="MJN97" s="253"/>
      <c r="MJO97" s="253"/>
      <c r="MJP97" s="253"/>
      <c r="MJQ97" s="253"/>
      <c r="MJR97" s="253"/>
      <c r="MJS97" s="253"/>
      <c r="MJT97" s="253"/>
      <c r="MJU97" s="253"/>
      <c r="MJV97" s="253"/>
      <c r="MJW97" s="253"/>
      <c r="MJX97" s="253"/>
      <c r="MJY97" s="253"/>
      <c r="MJZ97" s="253"/>
      <c r="MKA97" s="253"/>
      <c r="MKB97" s="253"/>
      <c r="MKC97" s="253"/>
      <c r="MKD97" s="253"/>
      <c r="MKE97" s="253"/>
      <c r="MKF97" s="253"/>
      <c r="MKG97" s="253"/>
      <c r="MKH97" s="253"/>
      <c r="MKI97" s="253"/>
      <c r="MKJ97" s="253"/>
      <c r="MKK97" s="253"/>
      <c r="MKL97" s="253"/>
      <c r="MKM97" s="253"/>
      <c r="MKN97" s="253"/>
      <c r="MKO97" s="253"/>
      <c r="MKP97" s="253"/>
      <c r="MKQ97" s="253"/>
      <c r="MKR97" s="253"/>
      <c r="MKS97" s="253"/>
      <c r="MKT97" s="253"/>
      <c r="MKU97" s="253"/>
      <c r="MKV97" s="253"/>
      <c r="MKW97" s="253"/>
      <c r="MKX97" s="253"/>
      <c r="MKY97" s="253"/>
      <c r="MKZ97" s="253"/>
      <c r="MLA97" s="253"/>
      <c r="MLB97" s="253"/>
      <c r="MLC97" s="253"/>
      <c r="MLD97" s="253"/>
      <c r="MLE97" s="253"/>
      <c r="MLF97" s="253"/>
      <c r="MLG97" s="253"/>
      <c r="MLH97" s="253"/>
      <c r="MLI97" s="253"/>
      <c r="MLJ97" s="253"/>
      <c r="MLK97" s="253"/>
      <c r="MLL97" s="253"/>
      <c r="MLM97" s="253"/>
      <c r="MLN97" s="253"/>
      <c r="MLO97" s="253"/>
      <c r="MLP97" s="253"/>
      <c r="MLQ97" s="253"/>
      <c r="MLR97" s="253"/>
      <c r="MLS97" s="253"/>
      <c r="MLT97" s="253"/>
      <c r="MLU97" s="253"/>
      <c r="MLV97" s="253"/>
      <c r="MLW97" s="253"/>
      <c r="MLX97" s="253"/>
      <c r="MLY97" s="253"/>
      <c r="MLZ97" s="253"/>
      <c r="MMA97" s="253"/>
      <c r="MMB97" s="253"/>
      <c r="MMC97" s="253"/>
      <c r="MMD97" s="253"/>
      <c r="MME97" s="253"/>
      <c r="MMF97" s="253"/>
      <c r="MMG97" s="253"/>
      <c r="MMH97" s="253"/>
      <c r="MMI97" s="253"/>
      <c r="MMJ97" s="253"/>
      <c r="MMK97" s="253"/>
      <c r="MML97" s="253"/>
      <c r="MMM97" s="253"/>
      <c r="MMN97" s="253"/>
      <c r="MMO97" s="253"/>
      <c r="MMP97" s="253"/>
      <c r="MMQ97" s="253"/>
      <c r="MMR97" s="253"/>
      <c r="MMS97" s="253"/>
      <c r="MMT97" s="253"/>
      <c r="MMU97" s="253"/>
      <c r="MMV97" s="253"/>
      <c r="MMW97" s="253"/>
      <c r="MMX97" s="253"/>
      <c r="MMY97" s="253"/>
      <c r="MMZ97" s="253"/>
      <c r="MNA97" s="253"/>
      <c r="MNB97" s="253"/>
      <c r="MNC97" s="253"/>
      <c r="MND97" s="253"/>
      <c r="MNE97" s="253"/>
      <c r="MNF97" s="253"/>
      <c r="MNG97" s="253"/>
      <c r="MNH97" s="253"/>
      <c r="MNI97" s="253"/>
      <c r="MNJ97" s="253"/>
      <c r="MNK97" s="253"/>
      <c r="MNL97" s="253"/>
      <c r="MNM97" s="253"/>
      <c r="MNN97" s="253"/>
      <c r="MNO97" s="253"/>
      <c r="MNP97" s="253"/>
      <c r="MNQ97" s="253"/>
      <c r="MNR97" s="253"/>
      <c r="MNS97" s="253"/>
      <c r="MNT97" s="253"/>
      <c r="MNU97" s="253"/>
      <c r="MNV97" s="253"/>
      <c r="MNW97" s="253"/>
      <c r="MNX97" s="253"/>
      <c r="MNY97" s="253"/>
      <c r="MNZ97" s="253"/>
      <c r="MOA97" s="253"/>
      <c r="MOB97" s="253"/>
      <c r="MOC97" s="253"/>
      <c r="MOD97" s="253"/>
      <c r="MOE97" s="253"/>
      <c r="MOF97" s="253"/>
      <c r="MOG97" s="253"/>
      <c r="MOH97" s="253"/>
      <c r="MOI97" s="253"/>
      <c r="MOJ97" s="253"/>
      <c r="MOK97" s="253"/>
      <c r="MOL97" s="253"/>
      <c r="MOM97" s="253"/>
      <c r="MON97" s="253"/>
      <c r="MOO97" s="253"/>
      <c r="MOP97" s="253"/>
      <c r="MOQ97" s="253"/>
      <c r="MOR97" s="253"/>
      <c r="MOS97" s="253"/>
      <c r="MOT97" s="253"/>
      <c r="MOU97" s="253"/>
      <c r="MOV97" s="253"/>
      <c r="MOW97" s="253"/>
      <c r="MOX97" s="253"/>
      <c r="MOY97" s="253"/>
      <c r="MOZ97" s="253"/>
      <c r="MPA97" s="253"/>
      <c r="MPB97" s="253"/>
      <c r="MPC97" s="253"/>
      <c r="MPD97" s="253"/>
      <c r="MPE97" s="253"/>
      <c r="MPF97" s="253"/>
      <c r="MPG97" s="253"/>
      <c r="MPH97" s="253"/>
      <c r="MPI97" s="253"/>
      <c r="MPJ97" s="253"/>
      <c r="MPK97" s="253"/>
      <c r="MPL97" s="253"/>
      <c r="MPM97" s="253"/>
      <c r="MPN97" s="253"/>
      <c r="MPO97" s="253"/>
      <c r="MPP97" s="253"/>
      <c r="MPQ97" s="253"/>
      <c r="MPR97" s="253"/>
      <c r="MPS97" s="253"/>
      <c r="MPT97" s="253"/>
      <c r="MPU97" s="253"/>
      <c r="MPV97" s="253"/>
      <c r="MPW97" s="253"/>
      <c r="MPX97" s="253"/>
      <c r="MPY97" s="253"/>
      <c r="MPZ97" s="253"/>
      <c r="MQA97" s="253"/>
      <c r="MQB97" s="253"/>
      <c r="MQC97" s="253"/>
      <c r="MQD97" s="253"/>
      <c r="MQE97" s="253"/>
      <c r="MQF97" s="253"/>
      <c r="MQG97" s="253"/>
      <c r="MQH97" s="253"/>
      <c r="MQI97" s="253"/>
      <c r="MQJ97" s="253"/>
      <c r="MQK97" s="253"/>
      <c r="MQL97" s="253"/>
      <c r="MQM97" s="253"/>
      <c r="MQN97" s="253"/>
      <c r="MQO97" s="253"/>
      <c r="MQP97" s="253"/>
      <c r="MQQ97" s="253"/>
      <c r="MQR97" s="253"/>
      <c r="MQS97" s="253"/>
      <c r="MQT97" s="253"/>
      <c r="MQU97" s="253"/>
      <c r="MQV97" s="253"/>
      <c r="MQW97" s="253"/>
      <c r="MQX97" s="253"/>
      <c r="MQY97" s="253"/>
      <c r="MQZ97" s="253"/>
      <c r="MRA97" s="253"/>
      <c r="MRB97" s="253"/>
      <c r="MRC97" s="253"/>
      <c r="MRD97" s="253"/>
      <c r="MRE97" s="253"/>
      <c r="MRF97" s="253"/>
      <c r="MRG97" s="253"/>
      <c r="MRH97" s="253"/>
      <c r="MRI97" s="253"/>
      <c r="MRJ97" s="253"/>
      <c r="MRK97" s="253"/>
      <c r="MRL97" s="253"/>
      <c r="MRM97" s="253"/>
      <c r="MRN97" s="253"/>
      <c r="MRO97" s="253"/>
      <c r="MRP97" s="253"/>
      <c r="MRQ97" s="253"/>
      <c r="MRR97" s="253"/>
      <c r="MRS97" s="253"/>
      <c r="MRT97" s="253"/>
      <c r="MRU97" s="253"/>
      <c r="MRV97" s="253"/>
      <c r="MRW97" s="253"/>
      <c r="MRX97" s="253"/>
      <c r="MRY97" s="253"/>
      <c r="MRZ97" s="253"/>
      <c r="MSA97" s="253"/>
      <c r="MSB97" s="253"/>
      <c r="MSC97" s="253"/>
      <c r="MSD97" s="253"/>
      <c r="MSE97" s="253"/>
      <c r="MSF97" s="253"/>
      <c r="MSG97" s="253"/>
      <c r="MSH97" s="253"/>
      <c r="MSI97" s="253"/>
      <c r="MSJ97" s="253"/>
      <c r="MSK97" s="253"/>
      <c r="MSL97" s="253"/>
      <c r="MSM97" s="253"/>
      <c r="MSN97" s="253"/>
      <c r="MSO97" s="253"/>
      <c r="MSP97" s="253"/>
      <c r="MSQ97" s="253"/>
      <c r="MSR97" s="253"/>
      <c r="MSS97" s="253"/>
      <c r="MST97" s="253"/>
      <c r="MSU97" s="253"/>
      <c r="MSV97" s="253"/>
      <c r="MSW97" s="253"/>
      <c r="MSX97" s="253"/>
      <c r="MSY97" s="253"/>
      <c r="MSZ97" s="253"/>
      <c r="MTA97" s="253"/>
      <c r="MTB97" s="253"/>
      <c r="MTC97" s="253"/>
      <c r="MTD97" s="253"/>
      <c r="MTE97" s="253"/>
      <c r="MTF97" s="253"/>
      <c r="MTG97" s="253"/>
      <c r="MTH97" s="253"/>
      <c r="MTI97" s="253"/>
      <c r="MTJ97" s="253"/>
      <c r="MTK97" s="253"/>
      <c r="MTL97" s="253"/>
      <c r="MTM97" s="253"/>
      <c r="MTN97" s="253"/>
      <c r="MTO97" s="253"/>
      <c r="MTP97" s="253"/>
      <c r="MTQ97" s="253"/>
      <c r="MTR97" s="253"/>
      <c r="MTS97" s="253"/>
      <c r="MTT97" s="253"/>
      <c r="MTU97" s="253"/>
      <c r="MTV97" s="253"/>
      <c r="MTW97" s="253"/>
      <c r="MTX97" s="253"/>
      <c r="MTY97" s="253"/>
      <c r="MTZ97" s="253"/>
      <c r="MUA97" s="253"/>
      <c r="MUB97" s="253"/>
      <c r="MUC97" s="253"/>
      <c r="MUD97" s="253"/>
      <c r="MUE97" s="253"/>
      <c r="MUF97" s="253"/>
      <c r="MUG97" s="253"/>
      <c r="MUH97" s="253"/>
      <c r="MUI97" s="253"/>
      <c r="MUJ97" s="253"/>
      <c r="MUK97" s="253"/>
      <c r="MUL97" s="253"/>
      <c r="MUM97" s="253"/>
      <c r="MUN97" s="253"/>
      <c r="MUO97" s="253"/>
      <c r="MUP97" s="253"/>
      <c r="MUQ97" s="253"/>
      <c r="MUR97" s="253"/>
      <c r="MUS97" s="253"/>
      <c r="MUT97" s="253"/>
      <c r="MUU97" s="253"/>
      <c r="MUV97" s="253"/>
      <c r="MUW97" s="253"/>
      <c r="MUX97" s="253"/>
      <c r="MUY97" s="253"/>
      <c r="MUZ97" s="253"/>
      <c r="MVA97" s="253"/>
      <c r="MVB97" s="253"/>
      <c r="MVC97" s="253"/>
      <c r="MVD97" s="253"/>
      <c r="MVE97" s="253"/>
      <c r="MVF97" s="253"/>
      <c r="MVG97" s="253"/>
      <c r="MVH97" s="253"/>
      <c r="MVI97" s="253"/>
      <c r="MVJ97" s="253"/>
      <c r="MVK97" s="253"/>
      <c r="MVL97" s="253"/>
      <c r="MVM97" s="253"/>
      <c r="MVN97" s="253"/>
      <c r="MVO97" s="253"/>
      <c r="MVP97" s="253"/>
      <c r="MVQ97" s="253"/>
      <c r="MVR97" s="253"/>
      <c r="MVS97" s="253"/>
      <c r="MVT97" s="253"/>
      <c r="MVU97" s="253"/>
      <c r="MVV97" s="253"/>
      <c r="MVW97" s="253"/>
      <c r="MVX97" s="253"/>
      <c r="MVY97" s="253"/>
      <c r="MVZ97" s="253"/>
      <c r="MWA97" s="253"/>
      <c r="MWB97" s="253"/>
      <c r="MWC97" s="253"/>
      <c r="MWD97" s="253"/>
      <c r="MWE97" s="253"/>
      <c r="MWF97" s="253"/>
      <c r="MWG97" s="253"/>
      <c r="MWH97" s="253"/>
      <c r="MWI97" s="253"/>
      <c r="MWJ97" s="253"/>
      <c r="MWK97" s="253"/>
      <c r="MWL97" s="253"/>
      <c r="MWM97" s="253"/>
      <c r="MWN97" s="253"/>
      <c r="MWO97" s="253"/>
      <c r="MWP97" s="253"/>
      <c r="MWQ97" s="253"/>
      <c r="MWR97" s="253"/>
      <c r="MWS97" s="253"/>
      <c r="MWT97" s="253"/>
      <c r="MWU97" s="253"/>
      <c r="MWV97" s="253"/>
      <c r="MWW97" s="253"/>
      <c r="MWX97" s="253"/>
      <c r="MWY97" s="253"/>
      <c r="MWZ97" s="253"/>
      <c r="MXA97" s="253"/>
      <c r="MXB97" s="253"/>
      <c r="MXC97" s="253"/>
      <c r="MXD97" s="253"/>
      <c r="MXE97" s="253"/>
      <c r="MXF97" s="253"/>
      <c r="MXG97" s="253"/>
      <c r="MXH97" s="253"/>
      <c r="MXI97" s="253"/>
      <c r="MXJ97" s="253"/>
      <c r="MXK97" s="253"/>
      <c r="MXL97" s="253"/>
      <c r="MXM97" s="253"/>
      <c r="MXN97" s="253"/>
      <c r="MXO97" s="253"/>
      <c r="MXP97" s="253"/>
      <c r="MXQ97" s="253"/>
      <c r="MXR97" s="253"/>
      <c r="MXS97" s="253"/>
      <c r="MXT97" s="253"/>
      <c r="MXU97" s="253"/>
      <c r="MXV97" s="253"/>
      <c r="MXW97" s="253"/>
      <c r="MXX97" s="253"/>
      <c r="MXY97" s="253"/>
      <c r="MXZ97" s="253"/>
      <c r="MYA97" s="253"/>
      <c r="MYB97" s="253"/>
      <c r="MYC97" s="253"/>
      <c r="MYD97" s="253"/>
      <c r="MYE97" s="253"/>
      <c r="MYF97" s="253"/>
      <c r="MYG97" s="253"/>
      <c r="MYH97" s="253"/>
      <c r="MYI97" s="253"/>
      <c r="MYJ97" s="253"/>
      <c r="MYK97" s="253"/>
      <c r="MYL97" s="253"/>
      <c r="MYM97" s="253"/>
      <c r="MYN97" s="253"/>
      <c r="MYO97" s="253"/>
      <c r="MYP97" s="253"/>
      <c r="MYQ97" s="253"/>
      <c r="MYR97" s="253"/>
      <c r="MYS97" s="253"/>
      <c r="MYT97" s="253"/>
      <c r="MYU97" s="253"/>
      <c r="MYV97" s="253"/>
      <c r="MYW97" s="253"/>
      <c r="MYX97" s="253"/>
      <c r="MYY97" s="253"/>
      <c r="MYZ97" s="253"/>
      <c r="MZA97" s="253"/>
      <c r="MZB97" s="253"/>
      <c r="MZC97" s="253"/>
      <c r="MZD97" s="253"/>
      <c r="MZE97" s="253"/>
      <c r="MZF97" s="253"/>
      <c r="MZG97" s="253"/>
      <c r="MZH97" s="253"/>
      <c r="MZI97" s="253"/>
      <c r="MZJ97" s="253"/>
      <c r="MZK97" s="253"/>
      <c r="MZL97" s="253"/>
      <c r="MZM97" s="253"/>
      <c r="MZN97" s="253"/>
      <c r="MZO97" s="253"/>
      <c r="MZP97" s="253"/>
      <c r="MZQ97" s="253"/>
      <c r="MZR97" s="253"/>
      <c r="MZS97" s="253"/>
      <c r="MZT97" s="253"/>
      <c r="MZU97" s="253"/>
      <c r="MZV97" s="253"/>
      <c r="MZW97" s="253"/>
      <c r="MZX97" s="253"/>
      <c r="MZY97" s="253"/>
      <c r="MZZ97" s="253"/>
      <c r="NAA97" s="253"/>
      <c r="NAB97" s="253"/>
      <c r="NAC97" s="253"/>
      <c r="NAD97" s="253"/>
      <c r="NAE97" s="253"/>
      <c r="NAF97" s="253"/>
      <c r="NAG97" s="253"/>
      <c r="NAH97" s="253"/>
      <c r="NAI97" s="253"/>
      <c r="NAJ97" s="253"/>
      <c r="NAK97" s="253"/>
      <c r="NAL97" s="253"/>
      <c r="NAM97" s="253"/>
      <c r="NAN97" s="253"/>
      <c r="NAO97" s="253"/>
      <c r="NAP97" s="253"/>
      <c r="NAQ97" s="253"/>
      <c r="NAR97" s="253"/>
      <c r="NAS97" s="253"/>
      <c r="NAT97" s="253"/>
      <c r="NAU97" s="253"/>
      <c r="NAV97" s="253"/>
      <c r="NAW97" s="253"/>
      <c r="NAX97" s="253"/>
      <c r="NAY97" s="253"/>
      <c r="NAZ97" s="253"/>
      <c r="NBA97" s="253"/>
      <c r="NBB97" s="253"/>
      <c r="NBC97" s="253"/>
      <c r="NBD97" s="253"/>
      <c r="NBE97" s="253"/>
      <c r="NBF97" s="253"/>
      <c r="NBG97" s="253"/>
      <c r="NBH97" s="253"/>
      <c r="NBI97" s="253"/>
      <c r="NBJ97" s="253"/>
      <c r="NBK97" s="253"/>
      <c r="NBL97" s="253"/>
      <c r="NBM97" s="253"/>
      <c r="NBN97" s="253"/>
      <c r="NBO97" s="253"/>
      <c r="NBP97" s="253"/>
      <c r="NBQ97" s="253"/>
      <c r="NBR97" s="253"/>
      <c r="NBS97" s="253"/>
      <c r="NBT97" s="253"/>
      <c r="NBU97" s="253"/>
      <c r="NBV97" s="253"/>
      <c r="NBW97" s="253"/>
      <c r="NBX97" s="253"/>
      <c r="NBY97" s="253"/>
      <c r="NBZ97" s="253"/>
      <c r="NCA97" s="253"/>
      <c r="NCB97" s="253"/>
      <c r="NCC97" s="253"/>
      <c r="NCD97" s="253"/>
      <c r="NCE97" s="253"/>
      <c r="NCF97" s="253"/>
      <c r="NCG97" s="253"/>
      <c r="NCH97" s="253"/>
      <c r="NCI97" s="253"/>
      <c r="NCJ97" s="253"/>
      <c r="NCK97" s="253"/>
      <c r="NCL97" s="253"/>
      <c r="NCM97" s="253"/>
      <c r="NCN97" s="253"/>
      <c r="NCO97" s="253"/>
      <c r="NCP97" s="253"/>
      <c r="NCQ97" s="253"/>
      <c r="NCR97" s="253"/>
      <c r="NCS97" s="253"/>
      <c r="NCT97" s="253"/>
      <c r="NCU97" s="253"/>
      <c r="NCV97" s="253"/>
      <c r="NCW97" s="253"/>
      <c r="NCX97" s="253"/>
      <c r="NCY97" s="253"/>
      <c r="NCZ97" s="253"/>
      <c r="NDA97" s="253"/>
      <c r="NDB97" s="253"/>
      <c r="NDC97" s="253"/>
      <c r="NDD97" s="253"/>
      <c r="NDE97" s="253"/>
      <c r="NDF97" s="253"/>
      <c r="NDG97" s="253"/>
      <c r="NDH97" s="253"/>
      <c r="NDI97" s="253"/>
      <c r="NDJ97" s="253"/>
      <c r="NDK97" s="253"/>
      <c r="NDL97" s="253"/>
      <c r="NDM97" s="253"/>
      <c r="NDN97" s="253"/>
      <c r="NDO97" s="253"/>
      <c r="NDP97" s="253"/>
      <c r="NDQ97" s="253"/>
      <c r="NDR97" s="253"/>
      <c r="NDS97" s="253"/>
      <c r="NDT97" s="253"/>
      <c r="NDU97" s="253"/>
      <c r="NDV97" s="253"/>
      <c r="NDW97" s="253"/>
      <c r="NDX97" s="253"/>
      <c r="NDY97" s="253"/>
      <c r="NDZ97" s="253"/>
      <c r="NEA97" s="253"/>
      <c r="NEB97" s="253"/>
      <c r="NEC97" s="253"/>
      <c r="NED97" s="253"/>
      <c r="NEE97" s="253"/>
      <c r="NEF97" s="253"/>
      <c r="NEG97" s="253"/>
      <c r="NEH97" s="253"/>
      <c r="NEI97" s="253"/>
      <c r="NEJ97" s="253"/>
      <c r="NEK97" s="253"/>
      <c r="NEL97" s="253"/>
      <c r="NEM97" s="253"/>
      <c r="NEN97" s="253"/>
      <c r="NEO97" s="253"/>
      <c r="NEP97" s="253"/>
      <c r="NEQ97" s="253"/>
      <c r="NER97" s="253"/>
      <c r="NES97" s="253"/>
      <c r="NET97" s="253"/>
      <c r="NEU97" s="253"/>
      <c r="NEV97" s="253"/>
      <c r="NEW97" s="253"/>
      <c r="NEX97" s="253"/>
      <c r="NEY97" s="253"/>
      <c r="NEZ97" s="253"/>
      <c r="NFA97" s="253"/>
      <c r="NFB97" s="253"/>
      <c r="NFC97" s="253"/>
      <c r="NFD97" s="253"/>
      <c r="NFE97" s="253"/>
      <c r="NFF97" s="253"/>
      <c r="NFG97" s="253"/>
      <c r="NFH97" s="253"/>
      <c r="NFI97" s="253"/>
      <c r="NFJ97" s="253"/>
      <c r="NFK97" s="253"/>
      <c r="NFL97" s="253"/>
      <c r="NFM97" s="253"/>
      <c r="NFN97" s="253"/>
      <c r="NFO97" s="253"/>
      <c r="NFP97" s="253"/>
      <c r="NFQ97" s="253"/>
      <c r="NFR97" s="253"/>
      <c r="NFS97" s="253"/>
      <c r="NFT97" s="253"/>
      <c r="NFU97" s="253"/>
      <c r="NFV97" s="253"/>
      <c r="NFW97" s="253"/>
      <c r="NFX97" s="253"/>
      <c r="NFY97" s="253"/>
      <c r="NFZ97" s="253"/>
      <c r="NGA97" s="253"/>
      <c r="NGB97" s="253"/>
      <c r="NGC97" s="253"/>
      <c r="NGD97" s="253"/>
      <c r="NGE97" s="253"/>
      <c r="NGF97" s="253"/>
      <c r="NGG97" s="253"/>
      <c r="NGH97" s="253"/>
      <c r="NGI97" s="253"/>
      <c r="NGJ97" s="253"/>
      <c r="NGK97" s="253"/>
      <c r="NGL97" s="253"/>
      <c r="NGM97" s="253"/>
      <c r="NGN97" s="253"/>
      <c r="NGO97" s="253"/>
      <c r="NGP97" s="253"/>
      <c r="NGQ97" s="253"/>
      <c r="NGR97" s="253"/>
      <c r="NGS97" s="253"/>
      <c r="NGT97" s="253"/>
      <c r="NGU97" s="253"/>
      <c r="NGV97" s="253"/>
      <c r="NGW97" s="253"/>
      <c r="NGX97" s="253"/>
      <c r="NGY97" s="253"/>
      <c r="NGZ97" s="253"/>
      <c r="NHA97" s="253"/>
      <c r="NHB97" s="253"/>
      <c r="NHC97" s="253"/>
      <c r="NHD97" s="253"/>
      <c r="NHE97" s="253"/>
      <c r="NHF97" s="253"/>
      <c r="NHG97" s="253"/>
      <c r="NHH97" s="253"/>
      <c r="NHI97" s="253"/>
      <c r="NHJ97" s="253"/>
      <c r="NHK97" s="253"/>
      <c r="NHL97" s="253"/>
      <c r="NHM97" s="253"/>
      <c r="NHN97" s="253"/>
      <c r="NHO97" s="253"/>
      <c r="NHP97" s="253"/>
      <c r="NHQ97" s="253"/>
      <c r="NHR97" s="253"/>
      <c r="NHS97" s="253"/>
      <c r="NHT97" s="253"/>
      <c r="NHU97" s="253"/>
      <c r="NHV97" s="253"/>
      <c r="NHW97" s="253"/>
      <c r="NHX97" s="253"/>
      <c r="NHY97" s="253"/>
      <c r="NHZ97" s="253"/>
      <c r="NIA97" s="253"/>
      <c r="NIB97" s="253"/>
      <c r="NIC97" s="253"/>
      <c r="NID97" s="253"/>
      <c r="NIE97" s="253"/>
      <c r="NIF97" s="253"/>
      <c r="NIG97" s="253"/>
      <c r="NIH97" s="253"/>
      <c r="NII97" s="253"/>
      <c r="NIJ97" s="253"/>
      <c r="NIK97" s="253"/>
      <c r="NIL97" s="253"/>
      <c r="NIM97" s="253"/>
      <c r="NIN97" s="253"/>
      <c r="NIO97" s="253"/>
      <c r="NIP97" s="253"/>
      <c r="NIQ97" s="253"/>
      <c r="NIR97" s="253"/>
      <c r="NIS97" s="253"/>
      <c r="NIT97" s="253"/>
      <c r="NIU97" s="253"/>
      <c r="NIV97" s="253"/>
      <c r="NIW97" s="253"/>
      <c r="NIX97" s="253"/>
      <c r="NIY97" s="253"/>
      <c r="NIZ97" s="253"/>
      <c r="NJA97" s="253"/>
      <c r="NJB97" s="253"/>
      <c r="NJC97" s="253"/>
      <c r="NJD97" s="253"/>
      <c r="NJE97" s="253"/>
      <c r="NJF97" s="253"/>
      <c r="NJG97" s="253"/>
      <c r="NJH97" s="253"/>
      <c r="NJI97" s="253"/>
      <c r="NJJ97" s="253"/>
      <c r="NJK97" s="253"/>
      <c r="NJL97" s="253"/>
      <c r="NJM97" s="253"/>
      <c r="NJN97" s="253"/>
      <c r="NJO97" s="253"/>
      <c r="NJP97" s="253"/>
      <c r="NJQ97" s="253"/>
      <c r="NJR97" s="253"/>
      <c r="NJS97" s="253"/>
      <c r="NJT97" s="253"/>
      <c r="NJU97" s="253"/>
      <c r="NJV97" s="253"/>
      <c r="NJW97" s="253"/>
      <c r="NJX97" s="253"/>
      <c r="NJY97" s="253"/>
      <c r="NJZ97" s="253"/>
      <c r="NKA97" s="253"/>
      <c r="NKB97" s="253"/>
      <c r="NKC97" s="253"/>
      <c r="NKD97" s="253"/>
      <c r="NKE97" s="253"/>
      <c r="NKF97" s="253"/>
      <c r="NKG97" s="253"/>
      <c r="NKH97" s="253"/>
      <c r="NKI97" s="253"/>
      <c r="NKJ97" s="253"/>
      <c r="NKK97" s="253"/>
      <c r="NKL97" s="253"/>
      <c r="NKM97" s="253"/>
      <c r="NKN97" s="253"/>
      <c r="NKO97" s="253"/>
      <c r="NKP97" s="253"/>
      <c r="NKQ97" s="253"/>
      <c r="NKR97" s="253"/>
      <c r="NKS97" s="253"/>
      <c r="NKT97" s="253"/>
      <c r="NKU97" s="253"/>
      <c r="NKV97" s="253"/>
      <c r="NKW97" s="253"/>
      <c r="NKX97" s="253"/>
      <c r="NKY97" s="253"/>
      <c r="NKZ97" s="253"/>
      <c r="NLA97" s="253"/>
      <c r="NLB97" s="253"/>
      <c r="NLC97" s="253"/>
      <c r="NLD97" s="253"/>
      <c r="NLE97" s="253"/>
      <c r="NLF97" s="253"/>
      <c r="NLG97" s="253"/>
      <c r="NLH97" s="253"/>
      <c r="NLI97" s="253"/>
      <c r="NLJ97" s="253"/>
      <c r="NLK97" s="253"/>
      <c r="NLL97" s="253"/>
      <c r="NLM97" s="253"/>
      <c r="NLN97" s="253"/>
      <c r="NLO97" s="253"/>
      <c r="NLP97" s="253"/>
      <c r="NLQ97" s="253"/>
      <c r="NLR97" s="253"/>
      <c r="NLS97" s="253"/>
      <c r="NLT97" s="253"/>
      <c r="NLU97" s="253"/>
      <c r="NLV97" s="253"/>
      <c r="NLW97" s="253"/>
      <c r="NLX97" s="253"/>
      <c r="NLY97" s="253"/>
      <c r="NLZ97" s="253"/>
      <c r="NMA97" s="253"/>
      <c r="NMB97" s="253"/>
      <c r="NMC97" s="253"/>
      <c r="NMD97" s="253"/>
      <c r="NME97" s="253"/>
      <c r="NMF97" s="253"/>
      <c r="NMG97" s="253"/>
      <c r="NMH97" s="253"/>
      <c r="NMI97" s="253"/>
      <c r="NMJ97" s="253"/>
      <c r="NMK97" s="253"/>
      <c r="NML97" s="253"/>
      <c r="NMM97" s="253"/>
      <c r="NMN97" s="253"/>
      <c r="NMO97" s="253"/>
      <c r="NMP97" s="253"/>
      <c r="NMQ97" s="253"/>
      <c r="NMR97" s="253"/>
      <c r="NMS97" s="253"/>
      <c r="NMT97" s="253"/>
      <c r="NMU97" s="253"/>
      <c r="NMV97" s="253"/>
      <c r="NMW97" s="253"/>
      <c r="NMX97" s="253"/>
      <c r="NMY97" s="253"/>
      <c r="NMZ97" s="253"/>
      <c r="NNA97" s="253"/>
      <c r="NNB97" s="253"/>
      <c r="NNC97" s="253"/>
      <c r="NND97" s="253"/>
      <c r="NNE97" s="253"/>
      <c r="NNF97" s="253"/>
      <c r="NNG97" s="253"/>
      <c r="NNH97" s="253"/>
      <c r="NNI97" s="253"/>
      <c r="NNJ97" s="253"/>
      <c r="NNK97" s="253"/>
      <c r="NNL97" s="253"/>
      <c r="NNM97" s="253"/>
      <c r="NNN97" s="253"/>
      <c r="NNO97" s="253"/>
      <c r="NNP97" s="253"/>
      <c r="NNQ97" s="253"/>
      <c r="NNR97" s="253"/>
      <c r="NNS97" s="253"/>
      <c r="NNT97" s="253"/>
      <c r="NNU97" s="253"/>
      <c r="NNV97" s="253"/>
      <c r="NNW97" s="253"/>
      <c r="NNX97" s="253"/>
      <c r="NNY97" s="253"/>
      <c r="NNZ97" s="253"/>
      <c r="NOA97" s="253"/>
      <c r="NOB97" s="253"/>
      <c r="NOC97" s="253"/>
      <c r="NOD97" s="253"/>
      <c r="NOE97" s="253"/>
      <c r="NOF97" s="253"/>
      <c r="NOG97" s="253"/>
      <c r="NOH97" s="253"/>
      <c r="NOI97" s="253"/>
      <c r="NOJ97" s="253"/>
      <c r="NOK97" s="253"/>
      <c r="NOL97" s="253"/>
      <c r="NOM97" s="253"/>
      <c r="NON97" s="253"/>
      <c r="NOO97" s="253"/>
      <c r="NOP97" s="253"/>
      <c r="NOQ97" s="253"/>
      <c r="NOR97" s="253"/>
      <c r="NOS97" s="253"/>
      <c r="NOT97" s="253"/>
      <c r="NOU97" s="253"/>
      <c r="NOV97" s="253"/>
      <c r="NOW97" s="253"/>
      <c r="NOX97" s="253"/>
      <c r="NOY97" s="253"/>
      <c r="NOZ97" s="253"/>
      <c r="NPA97" s="253"/>
      <c r="NPB97" s="253"/>
      <c r="NPC97" s="253"/>
      <c r="NPD97" s="253"/>
      <c r="NPE97" s="253"/>
      <c r="NPF97" s="253"/>
      <c r="NPG97" s="253"/>
      <c r="NPH97" s="253"/>
      <c r="NPI97" s="253"/>
      <c r="NPJ97" s="253"/>
      <c r="NPK97" s="253"/>
      <c r="NPL97" s="253"/>
      <c r="NPM97" s="253"/>
      <c r="NPN97" s="253"/>
      <c r="NPO97" s="253"/>
      <c r="NPP97" s="253"/>
      <c r="NPQ97" s="253"/>
      <c r="NPR97" s="253"/>
      <c r="NPS97" s="253"/>
      <c r="NPT97" s="253"/>
      <c r="NPU97" s="253"/>
      <c r="NPV97" s="253"/>
      <c r="NPW97" s="253"/>
      <c r="NPX97" s="253"/>
      <c r="NPY97" s="253"/>
      <c r="NPZ97" s="253"/>
      <c r="NQA97" s="253"/>
      <c r="NQB97" s="253"/>
      <c r="NQC97" s="253"/>
      <c r="NQD97" s="253"/>
      <c r="NQE97" s="253"/>
      <c r="NQF97" s="253"/>
      <c r="NQG97" s="253"/>
      <c r="NQH97" s="253"/>
      <c r="NQI97" s="253"/>
      <c r="NQJ97" s="253"/>
      <c r="NQK97" s="253"/>
      <c r="NQL97" s="253"/>
      <c r="NQM97" s="253"/>
      <c r="NQN97" s="253"/>
      <c r="NQO97" s="253"/>
      <c r="NQP97" s="253"/>
      <c r="NQQ97" s="253"/>
      <c r="NQR97" s="253"/>
      <c r="NQS97" s="253"/>
      <c r="NQT97" s="253"/>
      <c r="NQU97" s="253"/>
      <c r="NQV97" s="253"/>
      <c r="NQW97" s="253"/>
      <c r="NQX97" s="253"/>
      <c r="NQY97" s="253"/>
      <c r="NQZ97" s="253"/>
      <c r="NRA97" s="253"/>
      <c r="NRB97" s="253"/>
      <c r="NRC97" s="253"/>
      <c r="NRD97" s="253"/>
      <c r="NRE97" s="253"/>
      <c r="NRF97" s="253"/>
      <c r="NRG97" s="253"/>
      <c r="NRH97" s="253"/>
      <c r="NRI97" s="253"/>
      <c r="NRJ97" s="253"/>
      <c r="NRK97" s="253"/>
      <c r="NRL97" s="253"/>
      <c r="NRM97" s="253"/>
      <c r="NRN97" s="253"/>
      <c r="NRO97" s="253"/>
      <c r="NRP97" s="253"/>
      <c r="NRQ97" s="253"/>
      <c r="NRR97" s="253"/>
      <c r="NRS97" s="253"/>
      <c r="NRT97" s="253"/>
      <c r="NRU97" s="253"/>
      <c r="NRV97" s="253"/>
      <c r="NRW97" s="253"/>
      <c r="NRX97" s="253"/>
      <c r="NRY97" s="253"/>
      <c r="NRZ97" s="253"/>
      <c r="NSA97" s="253"/>
      <c r="NSB97" s="253"/>
      <c r="NSC97" s="253"/>
      <c r="NSD97" s="253"/>
      <c r="NSE97" s="253"/>
      <c r="NSF97" s="253"/>
      <c r="NSG97" s="253"/>
      <c r="NSH97" s="253"/>
      <c r="NSI97" s="253"/>
      <c r="NSJ97" s="253"/>
      <c r="NSK97" s="253"/>
      <c r="NSL97" s="253"/>
      <c r="NSM97" s="253"/>
      <c r="NSN97" s="253"/>
      <c r="NSO97" s="253"/>
      <c r="NSP97" s="253"/>
      <c r="NSQ97" s="253"/>
      <c r="NSR97" s="253"/>
      <c r="NSS97" s="253"/>
      <c r="NST97" s="253"/>
      <c r="NSU97" s="253"/>
      <c r="NSV97" s="253"/>
      <c r="NSW97" s="253"/>
      <c r="NSX97" s="253"/>
      <c r="NSY97" s="253"/>
      <c r="NSZ97" s="253"/>
      <c r="NTA97" s="253"/>
      <c r="NTB97" s="253"/>
      <c r="NTC97" s="253"/>
      <c r="NTD97" s="253"/>
      <c r="NTE97" s="253"/>
      <c r="NTF97" s="253"/>
      <c r="NTG97" s="253"/>
      <c r="NTH97" s="253"/>
      <c r="NTI97" s="253"/>
      <c r="NTJ97" s="253"/>
      <c r="NTK97" s="253"/>
      <c r="NTL97" s="253"/>
      <c r="NTM97" s="253"/>
      <c r="NTN97" s="253"/>
      <c r="NTO97" s="253"/>
      <c r="NTP97" s="253"/>
      <c r="NTQ97" s="253"/>
      <c r="NTR97" s="253"/>
      <c r="NTS97" s="253"/>
      <c r="NTT97" s="253"/>
      <c r="NTU97" s="253"/>
      <c r="NTV97" s="253"/>
      <c r="NTW97" s="253"/>
      <c r="NTX97" s="253"/>
      <c r="NTY97" s="253"/>
      <c r="NTZ97" s="253"/>
      <c r="NUA97" s="253"/>
      <c r="NUB97" s="253"/>
      <c r="NUC97" s="253"/>
      <c r="NUD97" s="253"/>
      <c r="NUE97" s="253"/>
      <c r="NUF97" s="253"/>
      <c r="NUG97" s="253"/>
      <c r="NUH97" s="253"/>
      <c r="NUI97" s="253"/>
      <c r="NUJ97" s="253"/>
      <c r="NUK97" s="253"/>
      <c r="NUL97" s="253"/>
      <c r="NUM97" s="253"/>
      <c r="NUN97" s="253"/>
      <c r="NUO97" s="253"/>
      <c r="NUP97" s="253"/>
      <c r="NUQ97" s="253"/>
      <c r="NUR97" s="253"/>
      <c r="NUS97" s="253"/>
      <c r="NUT97" s="253"/>
      <c r="NUU97" s="253"/>
      <c r="NUV97" s="253"/>
      <c r="NUW97" s="253"/>
      <c r="NUX97" s="253"/>
      <c r="NUY97" s="253"/>
      <c r="NUZ97" s="253"/>
      <c r="NVA97" s="253"/>
      <c r="NVB97" s="253"/>
      <c r="NVC97" s="253"/>
      <c r="NVD97" s="253"/>
      <c r="NVE97" s="253"/>
      <c r="NVF97" s="253"/>
      <c r="NVG97" s="253"/>
      <c r="NVH97" s="253"/>
      <c r="NVI97" s="253"/>
      <c r="NVJ97" s="253"/>
      <c r="NVK97" s="253"/>
      <c r="NVL97" s="253"/>
      <c r="NVM97" s="253"/>
      <c r="NVN97" s="253"/>
      <c r="NVO97" s="253"/>
      <c r="NVP97" s="253"/>
      <c r="NVQ97" s="253"/>
      <c r="NVR97" s="253"/>
      <c r="NVS97" s="253"/>
      <c r="NVT97" s="253"/>
      <c r="NVU97" s="253"/>
      <c r="NVV97" s="253"/>
      <c r="NVW97" s="253"/>
      <c r="NVX97" s="253"/>
      <c r="NVY97" s="253"/>
      <c r="NVZ97" s="253"/>
      <c r="NWA97" s="253"/>
      <c r="NWB97" s="253"/>
      <c r="NWC97" s="253"/>
      <c r="NWD97" s="253"/>
      <c r="NWE97" s="253"/>
      <c r="NWF97" s="253"/>
      <c r="NWG97" s="253"/>
      <c r="NWH97" s="253"/>
      <c r="NWI97" s="253"/>
      <c r="NWJ97" s="253"/>
      <c r="NWK97" s="253"/>
      <c r="NWL97" s="253"/>
      <c r="NWM97" s="253"/>
      <c r="NWN97" s="253"/>
      <c r="NWO97" s="253"/>
      <c r="NWP97" s="253"/>
      <c r="NWQ97" s="253"/>
      <c r="NWR97" s="253"/>
      <c r="NWS97" s="253"/>
      <c r="NWT97" s="253"/>
      <c r="NWU97" s="253"/>
      <c r="NWV97" s="253"/>
      <c r="NWW97" s="253"/>
      <c r="NWX97" s="253"/>
      <c r="NWY97" s="253"/>
      <c r="NWZ97" s="253"/>
      <c r="NXA97" s="253"/>
      <c r="NXB97" s="253"/>
      <c r="NXC97" s="253"/>
      <c r="NXD97" s="253"/>
      <c r="NXE97" s="253"/>
      <c r="NXF97" s="253"/>
      <c r="NXG97" s="253"/>
      <c r="NXH97" s="253"/>
      <c r="NXI97" s="253"/>
      <c r="NXJ97" s="253"/>
      <c r="NXK97" s="253"/>
      <c r="NXL97" s="253"/>
      <c r="NXM97" s="253"/>
      <c r="NXN97" s="253"/>
      <c r="NXO97" s="253"/>
      <c r="NXP97" s="253"/>
      <c r="NXQ97" s="253"/>
      <c r="NXR97" s="253"/>
      <c r="NXS97" s="253"/>
      <c r="NXT97" s="253"/>
      <c r="NXU97" s="253"/>
      <c r="NXV97" s="253"/>
      <c r="NXW97" s="253"/>
      <c r="NXX97" s="253"/>
      <c r="NXY97" s="253"/>
      <c r="NXZ97" s="253"/>
      <c r="NYA97" s="253"/>
      <c r="NYB97" s="253"/>
      <c r="NYC97" s="253"/>
      <c r="NYD97" s="253"/>
      <c r="NYE97" s="253"/>
      <c r="NYF97" s="253"/>
      <c r="NYG97" s="253"/>
      <c r="NYH97" s="253"/>
      <c r="NYI97" s="253"/>
      <c r="NYJ97" s="253"/>
      <c r="NYK97" s="253"/>
      <c r="NYL97" s="253"/>
      <c r="NYM97" s="253"/>
      <c r="NYN97" s="253"/>
      <c r="NYO97" s="253"/>
      <c r="NYP97" s="253"/>
      <c r="NYQ97" s="253"/>
      <c r="NYR97" s="253"/>
      <c r="NYS97" s="253"/>
      <c r="NYT97" s="253"/>
      <c r="NYU97" s="253"/>
      <c r="NYV97" s="253"/>
      <c r="NYW97" s="253"/>
      <c r="NYX97" s="253"/>
      <c r="NYY97" s="253"/>
      <c r="NYZ97" s="253"/>
      <c r="NZA97" s="253"/>
      <c r="NZB97" s="253"/>
      <c r="NZC97" s="253"/>
      <c r="NZD97" s="253"/>
      <c r="NZE97" s="253"/>
      <c r="NZF97" s="253"/>
      <c r="NZG97" s="253"/>
      <c r="NZH97" s="253"/>
      <c r="NZI97" s="253"/>
      <c r="NZJ97" s="253"/>
      <c r="NZK97" s="253"/>
      <c r="NZL97" s="253"/>
      <c r="NZM97" s="253"/>
      <c r="NZN97" s="253"/>
      <c r="NZO97" s="253"/>
      <c r="NZP97" s="253"/>
      <c r="NZQ97" s="253"/>
      <c r="NZR97" s="253"/>
      <c r="NZS97" s="253"/>
      <c r="NZT97" s="253"/>
      <c r="NZU97" s="253"/>
      <c r="NZV97" s="253"/>
      <c r="NZW97" s="253"/>
      <c r="NZX97" s="253"/>
      <c r="NZY97" s="253"/>
      <c r="NZZ97" s="253"/>
      <c r="OAA97" s="253"/>
      <c r="OAB97" s="253"/>
      <c r="OAC97" s="253"/>
      <c r="OAD97" s="253"/>
      <c r="OAE97" s="253"/>
      <c r="OAF97" s="253"/>
      <c r="OAG97" s="253"/>
      <c r="OAH97" s="253"/>
      <c r="OAI97" s="253"/>
      <c r="OAJ97" s="253"/>
      <c r="OAK97" s="253"/>
      <c r="OAL97" s="253"/>
      <c r="OAM97" s="253"/>
      <c r="OAN97" s="253"/>
      <c r="OAO97" s="253"/>
      <c r="OAP97" s="253"/>
      <c r="OAQ97" s="253"/>
      <c r="OAR97" s="253"/>
      <c r="OAS97" s="253"/>
      <c r="OAT97" s="253"/>
      <c r="OAU97" s="253"/>
      <c r="OAV97" s="253"/>
      <c r="OAW97" s="253"/>
      <c r="OAX97" s="253"/>
      <c r="OAY97" s="253"/>
      <c r="OAZ97" s="253"/>
      <c r="OBA97" s="253"/>
      <c r="OBB97" s="253"/>
      <c r="OBC97" s="253"/>
      <c r="OBD97" s="253"/>
      <c r="OBE97" s="253"/>
      <c r="OBF97" s="253"/>
      <c r="OBG97" s="253"/>
      <c r="OBH97" s="253"/>
      <c r="OBI97" s="253"/>
      <c r="OBJ97" s="253"/>
      <c r="OBK97" s="253"/>
      <c r="OBL97" s="253"/>
      <c r="OBM97" s="253"/>
      <c r="OBN97" s="253"/>
      <c r="OBO97" s="253"/>
      <c r="OBP97" s="253"/>
      <c r="OBQ97" s="253"/>
      <c r="OBR97" s="253"/>
      <c r="OBS97" s="253"/>
      <c r="OBT97" s="253"/>
      <c r="OBU97" s="253"/>
      <c r="OBV97" s="253"/>
      <c r="OBW97" s="253"/>
      <c r="OBX97" s="253"/>
      <c r="OBY97" s="253"/>
      <c r="OBZ97" s="253"/>
      <c r="OCA97" s="253"/>
      <c r="OCB97" s="253"/>
      <c r="OCC97" s="253"/>
      <c r="OCD97" s="253"/>
      <c r="OCE97" s="253"/>
      <c r="OCF97" s="253"/>
      <c r="OCG97" s="253"/>
      <c r="OCH97" s="253"/>
      <c r="OCI97" s="253"/>
      <c r="OCJ97" s="253"/>
      <c r="OCK97" s="253"/>
      <c r="OCL97" s="253"/>
      <c r="OCM97" s="253"/>
      <c r="OCN97" s="253"/>
      <c r="OCO97" s="253"/>
      <c r="OCP97" s="253"/>
      <c r="OCQ97" s="253"/>
      <c r="OCR97" s="253"/>
      <c r="OCS97" s="253"/>
      <c r="OCT97" s="253"/>
      <c r="OCU97" s="253"/>
      <c r="OCV97" s="253"/>
      <c r="OCW97" s="253"/>
      <c r="OCX97" s="253"/>
      <c r="OCY97" s="253"/>
      <c r="OCZ97" s="253"/>
      <c r="ODA97" s="253"/>
      <c r="ODB97" s="253"/>
      <c r="ODC97" s="253"/>
      <c r="ODD97" s="253"/>
      <c r="ODE97" s="253"/>
      <c r="ODF97" s="253"/>
      <c r="ODG97" s="253"/>
      <c r="ODH97" s="253"/>
      <c r="ODI97" s="253"/>
      <c r="ODJ97" s="253"/>
      <c r="ODK97" s="253"/>
      <c r="ODL97" s="253"/>
      <c r="ODM97" s="253"/>
      <c r="ODN97" s="253"/>
      <c r="ODO97" s="253"/>
      <c r="ODP97" s="253"/>
      <c r="ODQ97" s="253"/>
      <c r="ODR97" s="253"/>
      <c r="ODS97" s="253"/>
      <c r="ODT97" s="253"/>
      <c r="ODU97" s="253"/>
      <c r="ODV97" s="253"/>
      <c r="ODW97" s="253"/>
      <c r="ODX97" s="253"/>
      <c r="ODY97" s="253"/>
      <c r="ODZ97" s="253"/>
      <c r="OEA97" s="253"/>
      <c r="OEB97" s="253"/>
      <c r="OEC97" s="253"/>
      <c r="OED97" s="253"/>
      <c r="OEE97" s="253"/>
      <c r="OEF97" s="253"/>
      <c r="OEG97" s="253"/>
      <c r="OEH97" s="253"/>
      <c r="OEI97" s="253"/>
      <c r="OEJ97" s="253"/>
      <c r="OEK97" s="253"/>
      <c r="OEL97" s="253"/>
      <c r="OEM97" s="253"/>
      <c r="OEN97" s="253"/>
      <c r="OEO97" s="253"/>
      <c r="OEP97" s="253"/>
      <c r="OEQ97" s="253"/>
      <c r="OER97" s="253"/>
      <c r="OES97" s="253"/>
      <c r="OET97" s="253"/>
      <c r="OEU97" s="253"/>
      <c r="OEV97" s="253"/>
      <c r="OEW97" s="253"/>
      <c r="OEX97" s="253"/>
      <c r="OEY97" s="253"/>
      <c r="OEZ97" s="253"/>
      <c r="OFA97" s="253"/>
      <c r="OFB97" s="253"/>
      <c r="OFC97" s="253"/>
      <c r="OFD97" s="253"/>
      <c r="OFE97" s="253"/>
      <c r="OFF97" s="253"/>
      <c r="OFG97" s="253"/>
      <c r="OFH97" s="253"/>
      <c r="OFI97" s="253"/>
      <c r="OFJ97" s="253"/>
      <c r="OFK97" s="253"/>
      <c r="OFL97" s="253"/>
      <c r="OFM97" s="253"/>
      <c r="OFN97" s="253"/>
      <c r="OFO97" s="253"/>
      <c r="OFP97" s="253"/>
      <c r="OFQ97" s="253"/>
      <c r="OFR97" s="253"/>
      <c r="OFS97" s="253"/>
      <c r="OFT97" s="253"/>
      <c r="OFU97" s="253"/>
      <c r="OFV97" s="253"/>
      <c r="OFW97" s="253"/>
      <c r="OFX97" s="253"/>
      <c r="OFY97" s="253"/>
      <c r="OFZ97" s="253"/>
      <c r="OGA97" s="253"/>
      <c r="OGB97" s="253"/>
      <c r="OGC97" s="253"/>
      <c r="OGD97" s="253"/>
      <c r="OGE97" s="253"/>
      <c r="OGF97" s="253"/>
      <c r="OGG97" s="253"/>
      <c r="OGH97" s="253"/>
      <c r="OGI97" s="253"/>
      <c r="OGJ97" s="253"/>
      <c r="OGK97" s="253"/>
      <c r="OGL97" s="253"/>
      <c r="OGM97" s="253"/>
      <c r="OGN97" s="253"/>
      <c r="OGO97" s="253"/>
      <c r="OGP97" s="253"/>
      <c r="OGQ97" s="253"/>
      <c r="OGR97" s="253"/>
      <c r="OGS97" s="253"/>
      <c r="OGT97" s="253"/>
      <c r="OGU97" s="253"/>
      <c r="OGV97" s="253"/>
      <c r="OGW97" s="253"/>
      <c r="OGX97" s="253"/>
      <c r="OGY97" s="253"/>
      <c r="OGZ97" s="253"/>
      <c r="OHA97" s="253"/>
      <c r="OHB97" s="253"/>
      <c r="OHC97" s="253"/>
      <c r="OHD97" s="253"/>
      <c r="OHE97" s="253"/>
      <c r="OHF97" s="253"/>
      <c r="OHG97" s="253"/>
      <c r="OHH97" s="253"/>
      <c r="OHI97" s="253"/>
      <c r="OHJ97" s="253"/>
      <c r="OHK97" s="253"/>
      <c r="OHL97" s="253"/>
      <c r="OHM97" s="253"/>
      <c r="OHN97" s="253"/>
      <c r="OHO97" s="253"/>
      <c r="OHP97" s="253"/>
      <c r="OHQ97" s="253"/>
      <c r="OHR97" s="253"/>
      <c r="OHS97" s="253"/>
      <c r="OHT97" s="253"/>
      <c r="OHU97" s="253"/>
      <c r="OHV97" s="253"/>
      <c r="OHW97" s="253"/>
      <c r="OHX97" s="253"/>
      <c r="OHY97" s="253"/>
      <c r="OHZ97" s="253"/>
      <c r="OIA97" s="253"/>
      <c r="OIB97" s="253"/>
      <c r="OIC97" s="253"/>
      <c r="OID97" s="253"/>
      <c r="OIE97" s="253"/>
      <c r="OIF97" s="253"/>
      <c r="OIG97" s="253"/>
      <c r="OIH97" s="253"/>
      <c r="OII97" s="253"/>
      <c r="OIJ97" s="253"/>
      <c r="OIK97" s="253"/>
      <c r="OIL97" s="253"/>
      <c r="OIM97" s="253"/>
      <c r="OIN97" s="253"/>
      <c r="OIO97" s="253"/>
      <c r="OIP97" s="253"/>
      <c r="OIQ97" s="253"/>
      <c r="OIR97" s="253"/>
      <c r="OIS97" s="253"/>
      <c r="OIT97" s="253"/>
      <c r="OIU97" s="253"/>
      <c r="OIV97" s="253"/>
      <c r="OIW97" s="253"/>
      <c r="OIX97" s="253"/>
      <c r="OIY97" s="253"/>
      <c r="OIZ97" s="253"/>
      <c r="OJA97" s="253"/>
      <c r="OJB97" s="253"/>
      <c r="OJC97" s="253"/>
      <c r="OJD97" s="253"/>
      <c r="OJE97" s="253"/>
      <c r="OJF97" s="253"/>
      <c r="OJG97" s="253"/>
      <c r="OJH97" s="253"/>
      <c r="OJI97" s="253"/>
      <c r="OJJ97" s="253"/>
      <c r="OJK97" s="253"/>
      <c r="OJL97" s="253"/>
      <c r="OJM97" s="253"/>
      <c r="OJN97" s="253"/>
      <c r="OJO97" s="253"/>
      <c r="OJP97" s="253"/>
      <c r="OJQ97" s="253"/>
      <c r="OJR97" s="253"/>
      <c r="OJS97" s="253"/>
      <c r="OJT97" s="253"/>
      <c r="OJU97" s="253"/>
      <c r="OJV97" s="253"/>
      <c r="OJW97" s="253"/>
      <c r="OJX97" s="253"/>
      <c r="OJY97" s="253"/>
      <c r="OJZ97" s="253"/>
      <c r="OKA97" s="253"/>
      <c r="OKB97" s="253"/>
      <c r="OKC97" s="253"/>
      <c r="OKD97" s="253"/>
      <c r="OKE97" s="253"/>
      <c r="OKF97" s="253"/>
      <c r="OKG97" s="253"/>
      <c r="OKH97" s="253"/>
      <c r="OKI97" s="253"/>
      <c r="OKJ97" s="253"/>
      <c r="OKK97" s="253"/>
      <c r="OKL97" s="253"/>
      <c r="OKM97" s="253"/>
      <c r="OKN97" s="253"/>
      <c r="OKO97" s="253"/>
      <c r="OKP97" s="253"/>
      <c r="OKQ97" s="253"/>
      <c r="OKR97" s="253"/>
      <c r="OKS97" s="253"/>
      <c r="OKT97" s="253"/>
      <c r="OKU97" s="253"/>
      <c r="OKV97" s="253"/>
      <c r="OKW97" s="253"/>
      <c r="OKX97" s="253"/>
      <c r="OKY97" s="253"/>
      <c r="OKZ97" s="253"/>
      <c r="OLA97" s="253"/>
      <c r="OLB97" s="253"/>
      <c r="OLC97" s="253"/>
      <c r="OLD97" s="253"/>
      <c r="OLE97" s="253"/>
      <c r="OLF97" s="253"/>
      <c r="OLG97" s="253"/>
      <c r="OLH97" s="253"/>
      <c r="OLI97" s="253"/>
      <c r="OLJ97" s="253"/>
      <c r="OLK97" s="253"/>
      <c r="OLL97" s="253"/>
      <c r="OLM97" s="253"/>
      <c r="OLN97" s="253"/>
      <c r="OLO97" s="253"/>
      <c r="OLP97" s="253"/>
      <c r="OLQ97" s="253"/>
      <c r="OLR97" s="253"/>
      <c r="OLS97" s="253"/>
      <c r="OLT97" s="253"/>
      <c r="OLU97" s="253"/>
      <c r="OLV97" s="253"/>
      <c r="OLW97" s="253"/>
      <c r="OLX97" s="253"/>
      <c r="OLY97" s="253"/>
      <c r="OLZ97" s="253"/>
      <c r="OMA97" s="253"/>
      <c r="OMB97" s="253"/>
      <c r="OMC97" s="253"/>
      <c r="OMD97" s="253"/>
      <c r="OME97" s="253"/>
      <c r="OMF97" s="253"/>
      <c r="OMG97" s="253"/>
      <c r="OMH97" s="253"/>
      <c r="OMI97" s="253"/>
      <c r="OMJ97" s="253"/>
      <c r="OMK97" s="253"/>
      <c r="OML97" s="253"/>
      <c r="OMM97" s="253"/>
      <c r="OMN97" s="253"/>
      <c r="OMO97" s="253"/>
      <c r="OMP97" s="253"/>
      <c r="OMQ97" s="253"/>
      <c r="OMR97" s="253"/>
      <c r="OMS97" s="253"/>
      <c r="OMT97" s="253"/>
      <c r="OMU97" s="253"/>
      <c r="OMV97" s="253"/>
      <c r="OMW97" s="253"/>
      <c r="OMX97" s="253"/>
      <c r="OMY97" s="253"/>
      <c r="OMZ97" s="253"/>
      <c r="ONA97" s="253"/>
      <c r="ONB97" s="253"/>
      <c r="ONC97" s="253"/>
      <c r="OND97" s="253"/>
      <c r="ONE97" s="253"/>
      <c r="ONF97" s="253"/>
      <c r="ONG97" s="253"/>
      <c r="ONH97" s="253"/>
      <c r="ONI97" s="253"/>
      <c r="ONJ97" s="253"/>
      <c r="ONK97" s="253"/>
      <c r="ONL97" s="253"/>
      <c r="ONM97" s="253"/>
      <c r="ONN97" s="253"/>
      <c r="ONO97" s="253"/>
      <c r="ONP97" s="253"/>
      <c r="ONQ97" s="253"/>
      <c r="ONR97" s="253"/>
      <c r="ONS97" s="253"/>
      <c r="ONT97" s="253"/>
      <c r="ONU97" s="253"/>
      <c r="ONV97" s="253"/>
      <c r="ONW97" s="253"/>
      <c r="ONX97" s="253"/>
      <c r="ONY97" s="253"/>
      <c r="ONZ97" s="253"/>
      <c r="OOA97" s="253"/>
      <c r="OOB97" s="253"/>
      <c r="OOC97" s="253"/>
      <c r="OOD97" s="253"/>
      <c r="OOE97" s="253"/>
      <c r="OOF97" s="253"/>
      <c r="OOG97" s="253"/>
      <c r="OOH97" s="253"/>
      <c r="OOI97" s="253"/>
      <c r="OOJ97" s="253"/>
      <c r="OOK97" s="253"/>
      <c r="OOL97" s="253"/>
      <c r="OOM97" s="253"/>
      <c r="OON97" s="253"/>
      <c r="OOO97" s="253"/>
      <c r="OOP97" s="253"/>
      <c r="OOQ97" s="253"/>
      <c r="OOR97" s="253"/>
      <c r="OOS97" s="253"/>
      <c r="OOT97" s="253"/>
      <c r="OOU97" s="253"/>
      <c r="OOV97" s="253"/>
      <c r="OOW97" s="253"/>
      <c r="OOX97" s="253"/>
      <c r="OOY97" s="253"/>
      <c r="OOZ97" s="253"/>
      <c r="OPA97" s="253"/>
      <c r="OPB97" s="253"/>
      <c r="OPC97" s="253"/>
      <c r="OPD97" s="253"/>
      <c r="OPE97" s="253"/>
      <c r="OPF97" s="253"/>
      <c r="OPG97" s="253"/>
      <c r="OPH97" s="253"/>
      <c r="OPI97" s="253"/>
      <c r="OPJ97" s="253"/>
      <c r="OPK97" s="253"/>
      <c r="OPL97" s="253"/>
      <c r="OPM97" s="253"/>
      <c r="OPN97" s="253"/>
      <c r="OPO97" s="253"/>
      <c r="OPP97" s="253"/>
      <c r="OPQ97" s="253"/>
      <c r="OPR97" s="253"/>
      <c r="OPS97" s="253"/>
      <c r="OPT97" s="253"/>
      <c r="OPU97" s="253"/>
      <c r="OPV97" s="253"/>
      <c r="OPW97" s="253"/>
      <c r="OPX97" s="253"/>
      <c r="OPY97" s="253"/>
      <c r="OPZ97" s="253"/>
      <c r="OQA97" s="253"/>
      <c r="OQB97" s="253"/>
      <c r="OQC97" s="253"/>
      <c r="OQD97" s="253"/>
      <c r="OQE97" s="253"/>
      <c r="OQF97" s="253"/>
      <c r="OQG97" s="253"/>
      <c r="OQH97" s="253"/>
      <c r="OQI97" s="253"/>
      <c r="OQJ97" s="253"/>
      <c r="OQK97" s="253"/>
      <c r="OQL97" s="253"/>
      <c r="OQM97" s="253"/>
      <c r="OQN97" s="253"/>
      <c r="OQO97" s="253"/>
      <c r="OQP97" s="253"/>
      <c r="OQQ97" s="253"/>
      <c r="OQR97" s="253"/>
      <c r="OQS97" s="253"/>
      <c r="OQT97" s="253"/>
      <c r="OQU97" s="253"/>
      <c r="OQV97" s="253"/>
      <c r="OQW97" s="253"/>
      <c r="OQX97" s="253"/>
      <c r="OQY97" s="253"/>
      <c r="OQZ97" s="253"/>
      <c r="ORA97" s="253"/>
      <c r="ORB97" s="253"/>
      <c r="ORC97" s="253"/>
      <c r="ORD97" s="253"/>
      <c r="ORE97" s="253"/>
      <c r="ORF97" s="253"/>
      <c r="ORG97" s="253"/>
      <c r="ORH97" s="253"/>
      <c r="ORI97" s="253"/>
      <c r="ORJ97" s="253"/>
      <c r="ORK97" s="253"/>
      <c r="ORL97" s="253"/>
      <c r="ORM97" s="253"/>
      <c r="ORN97" s="253"/>
      <c r="ORO97" s="253"/>
      <c r="ORP97" s="253"/>
      <c r="ORQ97" s="253"/>
      <c r="ORR97" s="253"/>
      <c r="ORS97" s="253"/>
      <c r="ORT97" s="253"/>
      <c r="ORU97" s="253"/>
      <c r="ORV97" s="253"/>
      <c r="ORW97" s="253"/>
      <c r="ORX97" s="253"/>
      <c r="ORY97" s="253"/>
      <c r="ORZ97" s="253"/>
      <c r="OSA97" s="253"/>
      <c r="OSB97" s="253"/>
      <c r="OSC97" s="253"/>
      <c r="OSD97" s="253"/>
      <c r="OSE97" s="253"/>
      <c r="OSF97" s="253"/>
      <c r="OSG97" s="253"/>
      <c r="OSH97" s="253"/>
      <c r="OSI97" s="253"/>
      <c r="OSJ97" s="253"/>
      <c r="OSK97" s="253"/>
      <c r="OSL97" s="253"/>
      <c r="OSM97" s="253"/>
      <c r="OSN97" s="253"/>
      <c r="OSO97" s="253"/>
      <c r="OSP97" s="253"/>
      <c r="OSQ97" s="253"/>
      <c r="OSR97" s="253"/>
      <c r="OSS97" s="253"/>
      <c r="OST97" s="253"/>
      <c r="OSU97" s="253"/>
      <c r="OSV97" s="253"/>
      <c r="OSW97" s="253"/>
      <c r="OSX97" s="253"/>
      <c r="OSY97" s="253"/>
      <c r="OSZ97" s="253"/>
      <c r="OTA97" s="253"/>
      <c r="OTB97" s="253"/>
      <c r="OTC97" s="253"/>
      <c r="OTD97" s="253"/>
      <c r="OTE97" s="253"/>
      <c r="OTF97" s="253"/>
      <c r="OTG97" s="253"/>
      <c r="OTH97" s="253"/>
      <c r="OTI97" s="253"/>
      <c r="OTJ97" s="253"/>
      <c r="OTK97" s="253"/>
      <c r="OTL97" s="253"/>
      <c r="OTM97" s="253"/>
      <c r="OTN97" s="253"/>
      <c r="OTO97" s="253"/>
      <c r="OTP97" s="253"/>
      <c r="OTQ97" s="253"/>
      <c r="OTR97" s="253"/>
      <c r="OTS97" s="253"/>
      <c r="OTT97" s="253"/>
      <c r="OTU97" s="253"/>
      <c r="OTV97" s="253"/>
      <c r="OTW97" s="253"/>
      <c r="OTX97" s="253"/>
      <c r="OTY97" s="253"/>
      <c r="OTZ97" s="253"/>
      <c r="OUA97" s="253"/>
      <c r="OUB97" s="253"/>
      <c r="OUC97" s="253"/>
      <c r="OUD97" s="253"/>
      <c r="OUE97" s="253"/>
      <c r="OUF97" s="253"/>
      <c r="OUG97" s="253"/>
      <c r="OUH97" s="253"/>
      <c r="OUI97" s="253"/>
      <c r="OUJ97" s="253"/>
      <c r="OUK97" s="253"/>
      <c r="OUL97" s="253"/>
      <c r="OUM97" s="253"/>
      <c r="OUN97" s="253"/>
      <c r="OUO97" s="253"/>
      <c r="OUP97" s="253"/>
      <c r="OUQ97" s="253"/>
      <c r="OUR97" s="253"/>
      <c r="OUS97" s="253"/>
      <c r="OUT97" s="253"/>
      <c r="OUU97" s="253"/>
      <c r="OUV97" s="253"/>
      <c r="OUW97" s="253"/>
      <c r="OUX97" s="253"/>
      <c r="OUY97" s="253"/>
      <c r="OUZ97" s="253"/>
      <c r="OVA97" s="253"/>
      <c r="OVB97" s="253"/>
      <c r="OVC97" s="253"/>
      <c r="OVD97" s="253"/>
      <c r="OVE97" s="253"/>
      <c r="OVF97" s="253"/>
      <c r="OVG97" s="253"/>
      <c r="OVH97" s="253"/>
      <c r="OVI97" s="253"/>
      <c r="OVJ97" s="253"/>
      <c r="OVK97" s="253"/>
      <c r="OVL97" s="253"/>
      <c r="OVM97" s="253"/>
      <c r="OVN97" s="253"/>
      <c r="OVO97" s="253"/>
      <c r="OVP97" s="253"/>
      <c r="OVQ97" s="253"/>
      <c r="OVR97" s="253"/>
      <c r="OVS97" s="253"/>
      <c r="OVT97" s="253"/>
      <c r="OVU97" s="253"/>
      <c r="OVV97" s="253"/>
      <c r="OVW97" s="253"/>
      <c r="OVX97" s="253"/>
      <c r="OVY97" s="253"/>
      <c r="OVZ97" s="253"/>
      <c r="OWA97" s="253"/>
      <c r="OWB97" s="253"/>
      <c r="OWC97" s="253"/>
      <c r="OWD97" s="253"/>
      <c r="OWE97" s="253"/>
      <c r="OWF97" s="253"/>
      <c r="OWG97" s="253"/>
      <c r="OWH97" s="253"/>
      <c r="OWI97" s="253"/>
      <c r="OWJ97" s="253"/>
      <c r="OWK97" s="253"/>
      <c r="OWL97" s="253"/>
      <c r="OWM97" s="253"/>
      <c r="OWN97" s="253"/>
      <c r="OWO97" s="253"/>
      <c r="OWP97" s="253"/>
      <c r="OWQ97" s="253"/>
      <c r="OWR97" s="253"/>
      <c r="OWS97" s="253"/>
      <c r="OWT97" s="253"/>
      <c r="OWU97" s="253"/>
      <c r="OWV97" s="253"/>
      <c r="OWW97" s="253"/>
      <c r="OWX97" s="253"/>
      <c r="OWY97" s="253"/>
      <c r="OWZ97" s="253"/>
      <c r="OXA97" s="253"/>
      <c r="OXB97" s="253"/>
      <c r="OXC97" s="253"/>
      <c r="OXD97" s="253"/>
      <c r="OXE97" s="253"/>
      <c r="OXF97" s="253"/>
      <c r="OXG97" s="253"/>
      <c r="OXH97" s="253"/>
      <c r="OXI97" s="253"/>
      <c r="OXJ97" s="253"/>
      <c r="OXK97" s="253"/>
      <c r="OXL97" s="253"/>
      <c r="OXM97" s="253"/>
      <c r="OXN97" s="253"/>
      <c r="OXO97" s="253"/>
      <c r="OXP97" s="253"/>
      <c r="OXQ97" s="253"/>
      <c r="OXR97" s="253"/>
      <c r="OXS97" s="253"/>
      <c r="OXT97" s="253"/>
      <c r="OXU97" s="253"/>
      <c r="OXV97" s="253"/>
      <c r="OXW97" s="253"/>
      <c r="OXX97" s="253"/>
      <c r="OXY97" s="253"/>
      <c r="OXZ97" s="253"/>
      <c r="OYA97" s="253"/>
      <c r="OYB97" s="253"/>
      <c r="OYC97" s="253"/>
      <c r="OYD97" s="253"/>
      <c r="OYE97" s="253"/>
      <c r="OYF97" s="253"/>
      <c r="OYG97" s="253"/>
      <c r="OYH97" s="253"/>
      <c r="OYI97" s="253"/>
      <c r="OYJ97" s="253"/>
      <c r="OYK97" s="253"/>
      <c r="OYL97" s="253"/>
      <c r="OYM97" s="253"/>
      <c r="OYN97" s="253"/>
      <c r="OYO97" s="253"/>
      <c r="OYP97" s="253"/>
      <c r="OYQ97" s="253"/>
      <c r="OYR97" s="253"/>
      <c r="OYS97" s="253"/>
      <c r="OYT97" s="253"/>
      <c r="OYU97" s="253"/>
      <c r="OYV97" s="253"/>
      <c r="OYW97" s="253"/>
      <c r="OYX97" s="253"/>
      <c r="OYY97" s="253"/>
      <c r="OYZ97" s="253"/>
      <c r="OZA97" s="253"/>
      <c r="OZB97" s="253"/>
      <c r="OZC97" s="253"/>
      <c r="OZD97" s="253"/>
      <c r="OZE97" s="253"/>
      <c r="OZF97" s="253"/>
      <c r="OZG97" s="253"/>
      <c r="OZH97" s="253"/>
      <c r="OZI97" s="253"/>
      <c r="OZJ97" s="253"/>
      <c r="OZK97" s="253"/>
      <c r="OZL97" s="253"/>
      <c r="OZM97" s="253"/>
      <c r="OZN97" s="253"/>
      <c r="OZO97" s="253"/>
      <c r="OZP97" s="253"/>
      <c r="OZQ97" s="253"/>
      <c r="OZR97" s="253"/>
      <c r="OZS97" s="253"/>
      <c r="OZT97" s="253"/>
      <c r="OZU97" s="253"/>
      <c r="OZV97" s="253"/>
      <c r="OZW97" s="253"/>
      <c r="OZX97" s="253"/>
      <c r="OZY97" s="253"/>
      <c r="OZZ97" s="253"/>
      <c r="PAA97" s="253"/>
      <c r="PAB97" s="253"/>
      <c r="PAC97" s="253"/>
      <c r="PAD97" s="253"/>
      <c r="PAE97" s="253"/>
      <c r="PAF97" s="253"/>
      <c r="PAG97" s="253"/>
      <c r="PAH97" s="253"/>
      <c r="PAI97" s="253"/>
      <c r="PAJ97" s="253"/>
      <c r="PAK97" s="253"/>
      <c r="PAL97" s="253"/>
      <c r="PAM97" s="253"/>
      <c r="PAN97" s="253"/>
      <c r="PAO97" s="253"/>
      <c r="PAP97" s="253"/>
      <c r="PAQ97" s="253"/>
      <c r="PAR97" s="253"/>
      <c r="PAS97" s="253"/>
      <c r="PAT97" s="253"/>
      <c r="PAU97" s="253"/>
      <c r="PAV97" s="253"/>
      <c r="PAW97" s="253"/>
      <c r="PAX97" s="253"/>
      <c r="PAY97" s="253"/>
      <c r="PAZ97" s="253"/>
      <c r="PBA97" s="253"/>
      <c r="PBB97" s="253"/>
      <c r="PBC97" s="253"/>
      <c r="PBD97" s="253"/>
      <c r="PBE97" s="253"/>
      <c r="PBF97" s="253"/>
      <c r="PBG97" s="253"/>
      <c r="PBH97" s="253"/>
      <c r="PBI97" s="253"/>
      <c r="PBJ97" s="253"/>
      <c r="PBK97" s="253"/>
      <c r="PBL97" s="253"/>
      <c r="PBM97" s="253"/>
      <c r="PBN97" s="253"/>
      <c r="PBO97" s="253"/>
      <c r="PBP97" s="253"/>
      <c r="PBQ97" s="253"/>
      <c r="PBR97" s="253"/>
      <c r="PBS97" s="253"/>
      <c r="PBT97" s="253"/>
      <c r="PBU97" s="253"/>
      <c r="PBV97" s="253"/>
      <c r="PBW97" s="253"/>
      <c r="PBX97" s="253"/>
      <c r="PBY97" s="253"/>
      <c r="PBZ97" s="253"/>
      <c r="PCA97" s="253"/>
      <c r="PCB97" s="253"/>
      <c r="PCC97" s="253"/>
      <c r="PCD97" s="253"/>
      <c r="PCE97" s="253"/>
      <c r="PCF97" s="253"/>
      <c r="PCG97" s="253"/>
      <c r="PCH97" s="253"/>
      <c r="PCI97" s="253"/>
      <c r="PCJ97" s="253"/>
      <c r="PCK97" s="253"/>
      <c r="PCL97" s="253"/>
      <c r="PCM97" s="253"/>
      <c r="PCN97" s="253"/>
      <c r="PCO97" s="253"/>
      <c r="PCP97" s="253"/>
      <c r="PCQ97" s="253"/>
      <c r="PCR97" s="253"/>
      <c r="PCS97" s="253"/>
      <c r="PCT97" s="253"/>
      <c r="PCU97" s="253"/>
      <c r="PCV97" s="253"/>
      <c r="PCW97" s="253"/>
      <c r="PCX97" s="253"/>
      <c r="PCY97" s="253"/>
      <c r="PCZ97" s="253"/>
      <c r="PDA97" s="253"/>
      <c r="PDB97" s="253"/>
      <c r="PDC97" s="253"/>
      <c r="PDD97" s="253"/>
      <c r="PDE97" s="253"/>
      <c r="PDF97" s="253"/>
      <c r="PDG97" s="253"/>
      <c r="PDH97" s="253"/>
      <c r="PDI97" s="253"/>
      <c r="PDJ97" s="253"/>
      <c r="PDK97" s="253"/>
      <c r="PDL97" s="253"/>
      <c r="PDM97" s="253"/>
      <c r="PDN97" s="253"/>
      <c r="PDO97" s="253"/>
      <c r="PDP97" s="253"/>
      <c r="PDQ97" s="253"/>
      <c r="PDR97" s="253"/>
      <c r="PDS97" s="253"/>
      <c r="PDT97" s="253"/>
      <c r="PDU97" s="253"/>
      <c r="PDV97" s="253"/>
      <c r="PDW97" s="253"/>
      <c r="PDX97" s="253"/>
      <c r="PDY97" s="253"/>
      <c r="PDZ97" s="253"/>
      <c r="PEA97" s="253"/>
      <c r="PEB97" s="253"/>
      <c r="PEC97" s="253"/>
      <c r="PED97" s="253"/>
      <c r="PEE97" s="253"/>
      <c r="PEF97" s="253"/>
      <c r="PEG97" s="253"/>
      <c r="PEH97" s="253"/>
      <c r="PEI97" s="253"/>
      <c r="PEJ97" s="253"/>
      <c r="PEK97" s="253"/>
      <c r="PEL97" s="253"/>
      <c r="PEM97" s="253"/>
      <c r="PEN97" s="253"/>
      <c r="PEO97" s="253"/>
      <c r="PEP97" s="253"/>
      <c r="PEQ97" s="253"/>
      <c r="PER97" s="253"/>
      <c r="PES97" s="253"/>
      <c r="PET97" s="253"/>
      <c r="PEU97" s="253"/>
      <c r="PEV97" s="253"/>
      <c r="PEW97" s="253"/>
      <c r="PEX97" s="253"/>
      <c r="PEY97" s="253"/>
      <c r="PEZ97" s="253"/>
      <c r="PFA97" s="253"/>
      <c r="PFB97" s="253"/>
      <c r="PFC97" s="253"/>
      <c r="PFD97" s="253"/>
      <c r="PFE97" s="253"/>
      <c r="PFF97" s="253"/>
      <c r="PFG97" s="253"/>
      <c r="PFH97" s="253"/>
      <c r="PFI97" s="253"/>
      <c r="PFJ97" s="253"/>
      <c r="PFK97" s="253"/>
      <c r="PFL97" s="253"/>
      <c r="PFM97" s="253"/>
      <c r="PFN97" s="253"/>
      <c r="PFO97" s="253"/>
      <c r="PFP97" s="253"/>
      <c r="PFQ97" s="253"/>
      <c r="PFR97" s="253"/>
      <c r="PFS97" s="253"/>
      <c r="PFT97" s="253"/>
      <c r="PFU97" s="253"/>
      <c r="PFV97" s="253"/>
      <c r="PFW97" s="253"/>
      <c r="PFX97" s="253"/>
      <c r="PFY97" s="253"/>
      <c r="PFZ97" s="253"/>
      <c r="PGA97" s="253"/>
      <c r="PGB97" s="253"/>
      <c r="PGC97" s="253"/>
      <c r="PGD97" s="253"/>
      <c r="PGE97" s="253"/>
      <c r="PGF97" s="253"/>
      <c r="PGG97" s="253"/>
      <c r="PGH97" s="253"/>
      <c r="PGI97" s="253"/>
      <c r="PGJ97" s="253"/>
      <c r="PGK97" s="253"/>
      <c r="PGL97" s="253"/>
      <c r="PGM97" s="253"/>
      <c r="PGN97" s="253"/>
      <c r="PGO97" s="253"/>
      <c r="PGP97" s="253"/>
      <c r="PGQ97" s="253"/>
      <c r="PGR97" s="253"/>
      <c r="PGS97" s="253"/>
      <c r="PGT97" s="253"/>
      <c r="PGU97" s="253"/>
      <c r="PGV97" s="253"/>
      <c r="PGW97" s="253"/>
      <c r="PGX97" s="253"/>
      <c r="PGY97" s="253"/>
      <c r="PGZ97" s="253"/>
      <c r="PHA97" s="253"/>
      <c r="PHB97" s="253"/>
      <c r="PHC97" s="253"/>
      <c r="PHD97" s="253"/>
      <c r="PHE97" s="253"/>
      <c r="PHF97" s="253"/>
      <c r="PHG97" s="253"/>
      <c r="PHH97" s="253"/>
      <c r="PHI97" s="253"/>
      <c r="PHJ97" s="253"/>
      <c r="PHK97" s="253"/>
      <c r="PHL97" s="253"/>
      <c r="PHM97" s="253"/>
      <c r="PHN97" s="253"/>
      <c r="PHO97" s="253"/>
      <c r="PHP97" s="253"/>
      <c r="PHQ97" s="253"/>
      <c r="PHR97" s="253"/>
      <c r="PHS97" s="253"/>
      <c r="PHT97" s="253"/>
      <c r="PHU97" s="253"/>
      <c r="PHV97" s="253"/>
      <c r="PHW97" s="253"/>
      <c r="PHX97" s="253"/>
      <c r="PHY97" s="253"/>
      <c r="PHZ97" s="253"/>
      <c r="PIA97" s="253"/>
      <c r="PIB97" s="253"/>
      <c r="PIC97" s="253"/>
      <c r="PID97" s="253"/>
      <c r="PIE97" s="253"/>
      <c r="PIF97" s="253"/>
      <c r="PIG97" s="253"/>
      <c r="PIH97" s="253"/>
      <c r="PII97" s="253"/>
      <c r="PIJ97" s="253"/>
      <c r="PIK97" s="253"/>
      <c r="PIL97" s="253"/>
      <c r="PIM97" s="253"/>
      <c r="PIN97" s="253"/>
      <c r="PIO97" s="253"/>
      <c r="PIP97" s="253"/>
      <c r="PIQ97" s="253"/>
      <c r="PIR97" s="253"/>
      <c r="PIS97" s="253"/>
      <c r="PIT97" s="253"/>
      <c r="PIU97" s="253"/>
      <c r="PIV97" s="253"/>
      <c r="PIW97" s="253"/>
      <c r="PIX97" s="253"/>
      <c r="PIY97" s="253"/>
      <c r="PIZ97" s="253"/>
      <c r="PJA97" s="253"/>
      <c r="PJB97" s="253"/>
      <c r="PJC97" s="253"/>
      <c r="PJD97" s="253"/>
      <c r="PJE97" s="253"/>
      <c r="PJF97" s="253"/>
      <c r="PJG97" s="253"/>
      <c r="PJH97" s="253"/>
      <c r="PJI97" s="253"/>
      <c r="PJJ97" s="253"/>
      <c r="PJK97" s="253"/>
      <c r="PJL97" s="253"/>
      <c r="PJM97" s="253"/>
      <c r="PJN97" s="253"/>
      <c r="PJO97" s="253"/>
      <c r="PJP97" s="253"/>
      <c r="PJQ97" s="253"/>
      <c r="PJR97" s="253"/>
      <c r="PJS97" s="253"/>
      <c r="PJT97" s="253"/>
      <c r="PJU97" s="253"/>
      <c r="PJV97" s="253"/>
      <c r="PJW97" s="253"/>
      <c r="PJX97" s="253"/>
      <c r="PJY97" s="253"/>
      <c r="PJZ97" s="253"/>
      <c r="PKA97" s="253"/>
      <c r="PKB97" s="253"/>
      <c r="PKC97" s="253"/>
      <c r="PKD97" s="253"/>
      <c r="PKE97" s="253"/>
      <c r="PKF97" s="253"/>
      <c r="PKG97" s="253"/>
      <c r="PKH97" s="253"/>
      <c r="PKI97" s="253"/>
      <c r="PKJ97" s="253"/>
      <c r="PKK97" s="253"/>
      <c r="PKL97" s="253"/>
      <c r="PKM97" s="253"/>
      <c r="PKN97" s="253"/>
      <c r="PKO97" s="253"/>
      <c r="PKP97" s="253"/>
      <c r="PKQ97" s="253"/>
      <c r="PKR97" s="253"/>
      <c r="PKS97" s="253"/>
      <c r="PKT97" s="253"/>
      <c r="PKU97" s="253"/>
      <c r="PKV97" s="253"/>
      <c r="PKW97" s="253"/>
      <c r="PKX97" s="253"/>
      <c r="PKY97" s="253"/>
      <c r="PKZ97" s="253"/>
      <c r="PLA97" s="253"/>
      <c r="PLB97" s="253"/>
      <c r="PLC97" s="253"/>
      <c r="PLD97" s="253"/>
      <c r="PLE97" s="253"/>
      <c r="PLF97" s="253"/>
      <c r="PLG97" s="253"/>
      <c r="PLH97" s="253"/>
      <c r="PLI97" s="253"/>
      <c r="PLJ97" s="253"/>
      <c r="PLK97" s="253"/>
      <c r="PLL97" s="253"/>
      <c r="PLM97" s="253"/>
      <c r="PLN97" s="253"/>
      <c r="PLO97" s="253"/>
      <c r="PLP97" s="253"/>
      <c r="PLQ97" s="253"/>
      <c r="PLR97" s="253"/>
      <c r="PLS97" s="253"/>
      <c r="PLT97" s="253"/>
      <c r="PLU97" s="253"/>
      <c r="PLV97" s="253"/>
      <c r="PLW97" s="253"/>
      <c r="PLX97" s="253"/>
      <c r="PLY97" s="253"/>
      <c r="PLZ97" s="253"/>
      <c r="PMA97" s="253"/>
      <c r="PMB97" s="253"/>
      <c r="PMC97" s="253"/>
      <c r="PMD97" s="253"/>
      <c r="PME97" s="253"/>
      <c r="PMF97" s="253"/>
      <c r="PMG97" s="253"/>
      <c r="PMH97" s="253"/>
      <c r="PMI97" s="253"/>
      <c r="PMJ97" s="253"/>
      <c r="PMK97" s="253"/>
      <c r="PML97" s="253"/>
      <c r="PMM97" s="253"/>
      <c r="PMN97" s="253"/>
      <c r="PMO97" s="253"/>
      <c r="PMP97" s="253"/>
      <c r="PMQ97" s="253"/>
      <c r="PMR97" s="253"/>
      <c r="PMS97" s="253"/>
      <c r="PMT97" s="253"/>
      <c r="PMU97" s="253"/>
      <c r="PMV97" s="253"/>
      <c r="PMW97" s="253"/>
      <c r="PMX97" s="253"/>
      <c r="PMY97" s="253"/>
      <c r="PMZ97" s="253"/>
      <c r="PNA97" s="253"/>
      <c r="PNB97" s="253"/>
      <c r="PNC97" s="253"/>
      <c r="PND97" s="253"/>
      <c r="PNE97" s="253"/>
      <c r="PNF97" s="253"/>
      <c r="PNG97" s="253"/>
      <c r="PNH97" s="253"/>
      <c r="PNI97" s="253"/>
      <c r="PNJ97" s="253"/>
      <c r="PNK97" s="253"/>
      <c r="PNL97" s="253"/>
      <c r="PNM97" s="253"/>
      <c r="PNN97" s="253"/>
      <c r="PNO97" s="253"/>
      <c r="PNP97" s="253"/>
      <c r="PNQ97" s="253"/>
      <c r="PNR97" s="253"/>
      <c r="PNS97" s="253"/>
      <c r="PNT97" s="253"/>
      <c r="PNU97" s="253"/>
      <c r="PNV97" s="253"/>
      <c r="PNW97" s="253"/>
      <c r="PNX97" s="253"/>
      <c r="PNY97" s="253"/>
      <c r="PNZ97" s="253"/>
      <c r="POA97" s="253"/>
      <c r="POB97" s="253"/>
      <c r="POC97" s="253"/>
      <c r="POD97" s="253"/>
      <c r="POE97" s="253"/>
      <c r="POF97" s="253"/>
      <c r="POG97" s="253"/>
      <c r="POH97" s="253"/>
      <c r="POI97" s="253"/>
      <c r="POJ97" s="253"/>
      <c r="POK97" s="253"/>
      <c r="POL97" s="253"/>
      <c r="POM97" s="253"/>
      <c r="PON97" s="253"/>
      <c r="POO97" s="253"/>
      <c r="POP97" s="253"/>
      <c r="POQ97" s="253"/>
      <c r="POR97" s="253"/>
      <c r="POS97" s="253"/>
      <c r="POT97" s="253"/>
      <c r="POU97" s="253"/>
      <c r="POV97" s="253"/>
      <c r="POW97" s="253"/>
      <c r="POX97" s="253"/>
      <c r="POY97" s="253"/>
      <c r="POZ97" s="253"/>
      <c r="PPA97" s="253"/>
      <c r="PPB97" s="253"/>
      <c r="PPC97" s="253"/>
      <c r="PPD97" s="253"/>
      <c r="PPE97" s="253"/>
      <c r="PPF97" s="253"/>
      <c r="PPG97" s="253"/>
      <c r="PPH97" s="253"/>
      <c r="PPI97" s="253"/>
      <c r="PPJ97" s="253"/>
      <c r="PPK97" s="253"/>
      <c r="PPL97" s="253"/>
      <c r="PPM97" s="253"/>
      <c r="PPN97" s="253"/>
      <c r="PPO97" s="253"/>
      <c r="PPP97" s="253"/>
      <c r="PPQ97" s="253"/>
      <c r="PPR97" s="253"/>
      <c r="PPS97" s="253"/>
      <c r="PPT97" s="253"/>
      <c r="PPU97" s="253"/>
      <c r="PPV97" s="253"/>
      <c r="PPW97" s="253"/>
      <c r="PPX97" s="253"/>
      <c r="PPY97" s="253"/>
      <c r="PPZ97" s="253"/>
      <c r="PQA97" s="253"/>
      <c r="PQB97" s="253"/>
      <c r="PQC97" s="253"/>
      <c r="PQD97" s="253"/>
      <c r="PQE97" s="253"/>
      <c r="PQF97" s="253"/>
      <c r="PQG97" s="253"/>
      <c r="PQH97" s="253"/>
      <c r="PQI97" s="253"/>
      <c r="PQJ97" s="253"/>
      <c r="PQK97" s="253"/>
      <c r="PQL97" s="253"/>
      <c r="PQM97" s="253"/>
      <c r="PQN97" s="253"/>
      <c r="PQO97" s="253"/>
      <c r="PQP97" s="253"/>
      <c r="PQQ97" s="253"/>
      <c r="PQR97" s="253"/>
      <c r="PQS97" s="253"/>
      <c r="PQT97" s="253"/>
      <c r="PQU97" s="253"/>
      <c r="PQV97" s="253"/>
      <c r="PQW97" s="253"/>
      <c r="PQX97" s="253"/>
      <c r="PQY97" s="253"/>
      <c r="PQZ97" s="253"/>
      <c r="PRA97" s="253"/>
      <c r="PRB97" s="253"/>
      <c r="PRC97" s="253"/>
      <c r="PRD97" s="253"/>
      <c r="PRE97" s="253"/>
      <c r="PRF97" s="253"/>
      <c r="PRG97" s="253"/>
      <c r="PRH97" s="253"/>
      <c r="PRI97" s="253"/>
      <c r="PRJ97" s="253"/>
      <c r="PRK97" s="253"/>
      <c r="PRL97" s="253"/>
      <c r="PRM97" s="253"/>
      <c r="PRN97" s="253"/>
      <c r="PRO97" s="253"/>
      <c r="PRP97" s="253"/>
      <c r="PRQ97" s="253"/>
      <c r="PRR97" s="253"/>
      <c r="PRS97" s="253"/>
      <c r="PRT97" s="253"/>
      <c r="PRU97" s="253"/>
      <c r="PRV97" s="253"/>
      <c r="PRW97" s="253"/>
      <c r="PRX97" s="253"/>
      <c r="PRY97" s="253"/>
      <c r="PRZ97" s="253"/>
      <c r="PSA97" s="253"/>
      <c r="PSB97" s="253"/>
      <c r="PSC97" s="253"/>
      <c r="PSD97" s="253"/>
      <c r="PSE97" s="253"/>
      <c r="PSF97" s="253"/>
      <c r="PSG97" s="253"/>
      <c r="PSH97" s="253"/>
      <c r="PSI97" s="253"/>
      <c r="PSJ97" s="253"/>
      <c r="PSK97" s="253"/>
      <c r="PSL97" s="253"/>
      <c r="PSM97" s="253"/>
      <c r="PSN97" s="253"/>
      <c r="PSO97" s="253"/>
      <c r="PSP97" s="253"/>
      <c r="PSQ97" s="253"/>
      <c r="PSR97" s="253"/>
      <c r="PSS97" s="253"/>
      <c r="PST97" s="253"/>
      <c r="PSU97" s="253"/>
      <c r="PSV97" s="253"/>
      <c r="PSW97" s="253"/>
      <c r="PSX97" s="253"/>
      <c r="PSY97" s="253"/>
      <c r="PSZ97" s="253"/>
      <c r="PTA97" s="253"/>
      <c r="PTB97" s="253"/>
      <c r="PTC97" s="253"/>
      <c r="PTD97" s="253"/>
      <c r="PTE97" s="253"/>
      <c r="PTF97" s="253"/>
      <c r="PTG97" s="253"/>
      <c r="PTH97" s="253"/>
      <c r="PTI97" s="253"/>
      <c r="PTJ97" s="253"/>
      <c r="PTK97" s="253"/>
      <c r="PTL97" s="253"/>
      <c r="PTM97" s="253"/>
      <c r="PTN97" s="253"/>
      <c r="PTO97" s="253"/>
      <c r="PTP97" s="253"/>
      <c r="PTQ97" s="253"/>
      <c r="PTR97" s="253"/>
      <c r="PTS97" s="253"/>
      <c r="PTT97" s="253"/>
      <c r="PTU97" s="253"/>
      <c r="PTV97" s="253"/>
      <c r="PTW97" s="253"/>
      <c r="PTX97" s="253"/>
      <c r="PTY97" s="253"/>
      <c r="PTZ97" s="253"/>
      <c r="PUA97" s="253"/>
      <c r="PUB97" s="253"/>
      <c r="PUC97" s="253"/>
      <c r="PUD97" s="253"/>
      <c r="PUE97" s="253"/>
      <c r="PUF97" s="253"/>
      <c r="PUG97" s="253"/>
      <c r="PUH97" s="253"/>
      <c r="PUI97" s="253"/>
      <c r="PUJ97" s="253"/>
      <c r="PUK97" s="253"/>
      <c r="PUL97" s="253"/>
      <c r="PUM97" s="253"/>
      <c r="PUN97" s="253"/>
      <c r="PUO97" s="253"/>
      <c r="PUP97" s="253"/>
      <c r="PUQ97" s="253"/>
      <c r="PUR97" s="253"/>
      <c r="PUS97" s="253"/>
      <c r="PUT97" s="253"/>
      <c r="PUU97" s="253"/>
      <c r="PUV97" s="253"/>
      <c r="PUW97" s="253"/>
      <c r="PUX97" s="253"/>
      <c r="PUY97" s="253"/>
      <c r="PUZ97" s="253"/>
      <c r="PVA97" s="253"/>
      <c r="PVB97" s="253"/>
      <c r="PVC97" s="253"/>
      <c r="PVD97" s="253"/>
      <c r="PVE97" s="253"/>
      <c r="PVF97" s="253"/>
      <c r="PVG97" s="253"/>
      <c r="PVH97" s="253"/>
      <c r="PVI97" s="253"/>
      <c r="PVJ97" s="253"/>
      <c r="PVK97" s="253"/>
      <c r="PVL97" s="253"/>
      <c r="PVM97" s="253"/>
      <c r="PVN97" s="253"/>
      <c r="PVO97" s="253"/>
      <c r="PVP97" s="253"/>
      <c r="PVQ97" s="253"/>
      <c r="PVR97" s="253"/>
      <c r="PVS97" s="253"/>
      <c r="PVT97" s="253"/>
      <c r="PVU97" s="253"/>
      <c r="PVV97" s="253"/>
      <c r="PVW97" s="253"/>
      <c r="PVX97" s="253"/>
      <c r="PVY97" s="253"/>
      <c r="PVZ97" s="253"/>
      <c r="PWA97" s="253"/>
      <c r="PWB97" s="253"/>
      <c r="PWC97" s="253"/>
      <c r="PWD97" s="253"/>
      <c r="PWE97" s="253"/>
      <c r="PWF97" s="253"/>
      <c r="PWG97" s="253"/>
      <c r="PWH97" s="253"/>
      <c r="PWI97" s="253"/>
      <c r="PWJ97" s="253"/>
      <c r="PWK97" s="253"/>
      <c r="PWL97" s="253"/>
      <c r="PWM97" s="253"/>
      <c r="PWN97" s="253"/>
      <c r="PWO97" s="253"/>
      <c r="PWP97" s="253"/>
      <c r="PWQ97" s="253"/>
      <c r="PWR97" s="253"/>
      <c r="PWS97" s="253"/>
      <c r="PWT97" s="253"/>
      <c r="PWU97" s="253"/>
      <c r="PWV97" s="253"/>
      <c r="PWW97" s="253"/>
      <c r="PWX97" s="253"/>
      <c r="PWY97" s="253"/>
      <c r="PWZ97" s="253"/>
      <c r="PXA97" s="253"/>
      <c r="PXB97" s="253"/>
      <c r="PXC97" s="253"/>
      <c r="PXD97" s="253"/>
      <c r="PXE97" s="253"/>
      <c r="PXF97" s="253"/>
      <c r="PXG97" s="253"/>
      <c r="PXH97" s="253"/>
      <c r="PXI97" s="253"/>
      <c r="PXJ97" s="253"/>
      <c r="PXK97" s="253"/>
      <c r="PXL97" s="253"/>
      <c r="PXM97" s="253"/>
      <c r="PXN97" s="253"/>
      <c r="PXO97" s="253"/>
      <c r="PXP97" s="253"/>
      <c r="PXQ97" s="253"/>
      <c r="PXR97" s="253"/>
      <c r="PXS97" s="253"/>
      <c r="PXT97" s="253"/>
      <c r="PXU97" s="253"/>
      <c r="PXV97" s="253"/>
      <c r="PXW97" s="253"/>
      <c r="PXX97" s="253"/>
      <c r="PXY97" s="253"/>
      <c r="PXZ97" s="253"/>
      <c r="PYA97" s="253"/>
      <c r="PYB97" s="253"/>
      <c r="PYC97" s="253"/>
      <c r="PYD97" s="253"/>
      <c r="PYE97" s="253"/>
      <c r="PYF97" s="253"/>
      <c r="PYG97" s="253"/>
      <c r="PYH97" s="253"/>
      <c r="PYI97" s="253"/>
      <c r="PYJ97" s="253"/>
      <c r="PYK97" s="253"/>
      <c r="PYL97" s="253"/>
      <c r="PYM97" s="253"/>
      <c r="PYN97" s="253"/>
      <c r="PYO97" s="253"/>
      <c r="PYP97" s="253"/>
      <c r="PYQ97" s="253"/>
      <c r="PYR97" s="253"/>
      <c r="PYS97" s="253"/>
      <c r="PYT97" s="253"/>
      <c r="PYU97" s="253"/>
      <c r="PYV97" s="253"/>
      <c r="PYW97" s="253"/>
      <c r="PYX97" s="253"/>
      <c r="PYY97" s="253"/>
      <c r="PYZ97" s="253"/>
      <c r="PZA97" s="253"/>
      <c r="PZB97" s="253"/>
      <c r="PZC97" s="253"/>
      <c r="PZD97" s="253"/>
      <c r="PZE97" s="253"/>
      <c r="PZF97" s="253"/>
      <c r="PZG97" s="253"/>
      <c r="PZH97" s="253"/>
      <c r="PZI97" s="253"/>
      <c r="PZJ97" s="253"/>
      <c r="PZK97" s="253"/>
      <c r="PZL97" s="253"/>
      <c r="PZM97" s="253"/>
      <c r="PZN97" s="253"/>
      <c r="PZO97" s="253"/>
      <c r="PZP97" s="253"/>
      <c r="PZQ97" s="253"/>
      <c r="PZR97" s="253"/>
      <c r="PZS97" s="253"/>
      <c r="PZT97" s="253"/>
      <c r="PZU97" s="253"/>
      <c r="PZV97" s="253"/>
      <c r="PZW97" s="253"/>
      <c r="PZX97" s="253"/>
      <c r="PZY97" s="253"/>
      <c r="PZZ97" s="253"/>
      <c r="QAA97" s="253"/>
      <c r="QAB97" s="253"/>
      <c r="QAC97" s="253"/>
      <c r="QAD97" s="253"/>
      <c r="QAE97" s="253"/>
      <c r="QAF97" s="253"/>
      <c r="QAG97" s="253"/>
      <c r="QAH97" s="253"/>
      <c r="QAI97" s="253"/>
      <c r="QAJ97" s="253"/>
      <c r="QAK97" s="253"/>
      <c r="QAL97" s="253"/>
      <c r="QAM97" s="253"/>
      <c r="QAN97" s="253"/>
      <c r="QAO97" s="253"/>
      <c r="QAP97" s="253"/>
      <c r="QAQ97" s="253"/>
      <c r="QAR97" s="253"/>
      <c r="QAS97" s="253"/>
      <c r="QAT97" s="253"/>
      <c r="QAU97" s="253"/>
      <c r="QAV97" s="253"/>
      <c r="QAW97" s="253"/>
      <c r="QAX97" s="253"/>
      <c r="QAY97" s="253"/>
      <c r="QAZ97" s="253"/>
      <c r="QBA97" s="253"/>
      <c r="QBB97" s="253"/>
      <c r="QBC97" s="253"/>
      <c r="QBD97" s="253"/>
      <c r="QBE97" s="253"/>
      <c r="QBF97" s="253"/>
      <c r="QBG97" s="253"/>
      <c r="QBH97" s="253"/>
      <c r="QBI97" s="253"/>
      <c r="QBJ97" s="253"/>
      <c r="QBK97" s="253"/>
      <c r="QBL97" s="253"/>
      <c r="QBM97" s="253"/>
      <c r="QBN97" s="253"/>
      <c r="QBO97" s="253"/>
      <c r="QBP97" s="253"/>
      <c r="QBQ97" s="253"/>
      <c r="QBR97" s="253"/>
      <c r="QBS97" s="253"/>
      <c r="QBT97" s="253"/>
      <c r="QBU97" s="253"/>
      <c r="QBV97" s="253"/>
      <c r="QBW97" s="253"/>
      <c r="QBX97" s="253"/>
      <c r="QBY97" s="253"/>
      <c r="QBZ97" s="253"/>
      <c r="QCA97" s="253"/>
      <c r="QCB97" s="253"/>
      <c r="QCC97" s="253"/>
      <c r="QCD97" s="253"/>
      <c r="QCE97" s="253"/>
      <c r="QCF97" s="253"/>
      <c r="QCG97" s="253"/>
      <c r="QCH97" s="253"/>
      <c r="QCI97" s="253"/>
      <c r="QCJ97" s="253"/>
      <c r="QCK97" s="253"/>
      <c r="QCL97" s="253"/>
      <c r="QCM97" s="253"/>
      <c r="QCN97" s="253"/>
      <c r="QCO97" s="253"/>
      <c r="QCP97" s="253"/>
      <c r="QCQ97" s="253"/>
      <c r="QCR97" s="253"/>
      <c r="QCS97" s="253"/>
      <c r="QCT97" s="253"/>
      <c r="QCU97" s="253"/>
      <c r="QCV97" s="253"/>
      <c r="QCW97" s="253"/>
      <c r="QCX97" s="253"/>
      <c r="QCY97" s="253"/>
      <c r="QCZ97" s="253"/>
      <c r="QDA97" s="253"/>
      <c r="QDB97" s="253"/>
      <c r="QDC97" s="253"/>
      <c r="QDD97" s="253"/>
      <c r="QDE97" s="253"/>
      <c r="QDF97" s="253"/>
      <c r="QDG97" s="253"/>
      <c r="QDH97" s="253"/>
      <c r="QDI97" s="253"/>
      <c r="QDJ97" s="253"/>
      <c r="QDK97" s="253"/>
      <c r="QDL97" s="253"/>
      <c r="QDM97" s="253"/>
      <c r="QDN97" s="253"/>
      <c r="QDO97" s="253"/>
      <c r="QDP97" s="253"/>
      <c r="QDQ97" s="253"/>
      <c r="QDR97" s="253"/>
      <c r="QDS97" s="253"/>
      <c r="QDT97" s="253"/>
      <c r="QDU97" s="253"/>
      <c r="QDV97" s="253"/>
      <c r="QDW97" s="253"/>
      <c r="QDX97" s="253"/>
      <c r="QDY97" s="253"/>
      <c r="QDZ97" s="253"/>
      <c r="QEA97" s="253"/>
      <c r="QEB97" s="253"/>
      <c r="QEC97" s="253"/>
      <c r="QED97" s="253"/>
      <c r="QEE97" s="253"/>
      <c r="QEF97" s="253"/>
      <c r="QEG97" s="253"/>
      <c r="QEH97" s="253"/>
      <c r="QEI97" s="253"/>
      <c r="QEJ97" s="253"/>
      <c r="QEK97" s="253"/>
      <c r="QEL97" s="253"/>
      <c r="QEM97" s="253"/>
      <c r="QEN97" s="253"/>
      <c r="QEO97" s="253"/>
      <c r="QEP97" s="253"/>
      <c r="QEQ97" s="253"/>
      <c r="QER97" s="253"/>
      <c r="QES97" s="253"/>
      <c r="QET97" s="253"/>
      <c r="QEU97" s="253"/>
      <c r="QEV97" s="253"/>
      <c r="QEW97" s="253"/>
      <c r="QEX97" s="253"/>
      <c r="QEY97" s="253"/>
      <c r="QEZ97" s="253"/>
      <c r="QFA97" s="253"/>
      <c r="QFB97" s="253"/>
      <c r="QFC97" s="253"/>
      <c r="QFD97" s="253"/>
      <c r="QFE97" s="253"/>
      <c r="QFF97" s="253"/>
      <c r="QFG97" s="253"/>
      <c r="QFH97" s="253"/>
      <c r="QFI97" s="253"/>
      <c r="QFJ97" s="253"/>
      <c r="QFK97" s="253"/>
      <c r="QFL97" s="253"/>
      <c r="QFM97" s="253"/>
      <c r="QFN97" s="253"/>
      <c r="QFO97" s="253"/>
      <c r="QFP97" s="253"/>
      <c r="QFQ97" s="253"/>
      <c r="QFR97" s="253"/>
      <c r="QFS97" s="253"/>
      <c r="QFT97" s="253"/>
      <c r="QFU97" s="253"/>
      <c r="QFV97" s="253"/>
      <c r="QFW97" s="253"/>
      <c r="QFX97" s="253"/>
      <c r="QFY97" s="253"/>
      <c r="QFZ97" s="253"/>
      <c r="QGA97" s="253"/>
      <c r="QGB97" s="253"/>
      <c r="QGC97" s="253"/>
      <c r="QGD97" s="253"/>
      <c r="QGE97" s="253"/>
      <c r="QGF97" s="253"/>
      <c r="QGG97" s="253"/>
      <c r="QGH97" s="253"/>
      <c r="QGI97" s="253"/>
      <c r="QGJ97" s="253"/>
      <c r="QGK97" s="253"/>
      <c r="QGL97" s="253"/>
      <c r="QGM97" s="253"/>
      <c r="QGN97" s="253"/>
      <c r="QGO97" s="253"/>
      <c r="QGP97" s="253"/>
      <c r="QGQ97" s="253"/>
      <c r="QGR97" s="253"/>
      <c r="QGS97" s="253"/>
      <c r="QGT97" s="253"/>
      <c r="QGU97" s="253"/>
      <c r="QGV97" s="253"/>
      <c r="QGW97" s="253"/>
      <c r="QGX97" s="253"/>
      <c r="QGY97" s="253"/>
      <c r="QGZ97" s="253"/>
      <c r="QHA97" s="253"/>
      <c r="QHB97" s="253"/>
      <c r="QHC97" s="253"/>
      <c r="QHD97" s="253"/>
      <c r="QHE97" s="253"/>
      <c r="QHF97" s="253"/>
      <c r="QHG97" s="253"/>
      <c r="QHH97" s="253"/>
      <c r="QHI97" s="253"/>
      <c r="QHJ97" s="253"/>
      <c r="QHK97" s="253"/>
      <c r="QHL97" s="253"/>
      <c r="QHM97" s="253"/>
      <c r="QHN97" s="253"/>
      <c r="QHO97" s="253"/>
      <c r="QHP97" s="253"/>
      <c r="QHQ97" s="253"/>
      <c r="QHR97" s="253"/>
      <c r="QHS97" s="253"/>
      <c r="QHT97" s="253"/>
      <c r="QHU97" s="253"/>
      <c r="QHV97" s="253"/>
      <c r="QHW97" s="253"/>
      <c r="QHX97" s="253"/>
      <c r="QHY97" s="253"/>
      <c r="QHZ97" s="253"/>
      <c r="QIA97" s="253"/>
      <c r="QIB97" s="253"/>
      <c r="QIC97" s="253"/>
      <c r="QID97" s="253"/>
      <c r="QIE97" s="253"/>
      <c r="QIF97" s="253"/>
      <c r="QIG97" s="253"/>
      <c r="QIH97" s="253"/>
      <c r="QII97" s="253"/>
      <c r="QIJ97" s="253"/>
      <c r="QIK97" s="253"/>
      <c r="QIL97" s="253"/>
      <c r="QIM97" s="253"/>
      <c r="QIN97" s="253"/>
      <c r="QIO97" s="253"/>
      <c r="QIP97" s="253"/>
      <c r="QIQ97" s="253"/>
      <c r="QIR97" s="253"/>
      <c r="QIS97" s="253"/>
      <c r="QIT97" s="253"/>
      <c r="QIU97" s="253"/>
      <c r="QIV97" s="253"/>
      <c r="QIW97" s="253"/>
      <c r="QIX97" s="253"/>
      <c r="QIY97" s="253"/>
      <c r="QIZ97" s="253"/>
      <c r="QJA97" s="253"/>
      <c r="QJB97" s="253"/>
      <c r="QJC97" s="253"/>
      <c r="QJD97" s="253"/>
      <c r="QJE97" s="253"/>
      <c r="QJF97" s="253"/>
      <c r="QJG97" s="253"/>
      <c r="QJH97" s="253"/>
      <c r="QJI97" s="253"/>
      <c r="QJJ97" s="253"/>
      <c r="QJK97" s="253"/>
      <c r="QJL97" s="253"/>
      <c r="QJM97" s="253"/>
      <c r="QJN97" s="253"/>
      <c r="QJO97" s="253"/>
      <c r="QJP97" s="253"/>
      <c r="QJQ97" s="253"/>
      <c r="QJR97" s="253"/>
      <c r="QJS97" s="253"/>
      <c r="QJT97" s="253"/>
      <c r="QJU97" s="253"/>
      <c r="QJV97" s="253"/>
      <c r="QJW97" s="253"/>
      <c r="QJX97" s="253"/>
      <c r="QJY97" s="253"/>
      <c r="QJZ97" s="253"/>
      <c r="QKA97" s="253"/>
      <c r="QKB97" s="253"/>
      <c r="QKC97" s="253"/>
      <c r="QKD97" s="253"/>
      <c r="QKE97" s="253"/>
      <c r="QKF97" s="253"/>
      <c r="QKG97" s="253"/>
      <c r="QKH97" s="253"/>
      <c r="QKI97" s="253"/>
      <c r="QKJ97" s="253"/>
      <c r="QKK97" s="253"/>
      <c r="QKL97" s="253"/>
      <c r="QKM97" s="253"/>
      <c r="QKN97" s="253"/>
      <c r="QKO97" s="253"/>
      <c r="QKP97" s="253"/>
      <c r="QKQ97" s="253"/>
      <c r="QKR97" s="253"/>
      <c r="QKS97" s="253"/>
      <c r="QKT97" s="253"/>
      <c r="QKU97" s="253"/>
      <c r="QKV97" s="253"/>
      <c r="QKW97" s="253"/>
      <c r="QKX97" s="253"/>
      <c r="QKY97" s="253"/>
      <c r="QKZ97" s="253"/>
      <c r="QLA97" s="253"/>
      <c r="QLB97" s="253"/>
      <c r="QLC97" s="253"/>
      <c r="QLD97" s="253"/>
      <c r="QLE97" s="253"/>
      <c r="QLF97" s="253"/>
      <c r="QLG97" s="253"/>
      <c r="QLH97" s="253"/>
      <c r="QLI97" s="253"/>
      <c r="QLJ97" s="253"/>
      <c r="QLK97" s="253"/>
      <c r="QLL97" s="253"/>
      <c r="QLM97" s="253"/>
      <c r="QLN97" s="253"/>
      <c r="QLO97" s="253"/>
      <c r="QLP97" s="253"/>
      <c r="QLQ97" s="253"/>
      <c r="QLR97" s="253"/>
      <c r="QLS97" s="253"/>
      <c r="QLT97" s="253"/>
      <c r="QLU97" s="253"/>
      <c r="QLV97" s="253"/>
      <c r="QLW97" s="253"/>
      <c r="QLX97" s="253"/>
      <c r="QLY97" s="253"/>
      <c r="QLZ97" s="253"/>
      <c r="QMA97" s="253"/>
      <c r="QMB97" s="253"/>
      <c r="QMC97" s="253"/>
      <c r="QMD97" s="253"/>
      <c r="QME97" s="253"/>
      <c r="QMF97" s="253"/>
      <c r="QMG97" s="253"/>
      <c r="QMH97" s="253"/>
      <c r="QMI97" s="253"/>
      <c r="QMJ97" s="253"/>
      <c r="QMK97" s="253"/>
      <c r="QML97" s="253"/>
      <c r="QMM97" s="253"/>
      <c r="QMN97" s="253"/>
      <c r="QMO97" s="253"/>
      <c r="QMP97" s="253"/>
      <c r="QMQ97" s="253"/>
      <c r="QMR97" s="253"/>
      <c r="QMS97" s="253"/>
      <c r="QMT97" s="253"/>
      <c r="QMU97" s="253"/>
      <c r="QMV97" s="253"/>
      <c r="QMW97" s="253"/>
      <c r="QMX97" s="253"/>
      <c r="QMY97" s="253"/>
      <c r="QMZ97" s="253"/>
      <c r="QNA97" s="253"/>
      <c r="QNB97" s="253"/>
      <c r="QNC97" s="253"/>
      <c r="QND97" s="253"/>
      <c r="QNE97" s="253"/>
      <c r="QNF97" s="253"/>
      <c r="QNG97" s="253"/>
      <c r="QNH97" s="253"/>
      <c r="QNI97" s="253"/>
      <c r="QNJ97" s="253"/>
      <c r="QNK97" s="253"/>
      <c r="QNL97" s="253"/>
      <c r="QNM97" s="253"/>
      <c r="QNN97" s="253"/>
      <c r="QNO97" s="253"/>
      <c r="QNP97" s="253"/>
      <c r="QNQ97" s="253"/>
      <c r="QNR97" s="253"/>
      <c r="QNS97" s="253"/>
      <c r="QNT97" s="253"/>
      <c r="QNU97" s="253"/>
      <c r="QNV97" s="253"/>
      <c r="QNW97" s="253"/>
      <c r="QNX97" s="253"/>
      <c r="QNY97" s="253"/>
      <c r="QNZ97" s="253"/>
      <c r="QOA97" s="253"/>
      <c r="QOB97" s="253"/>
      <c r="QOC97" s="253"/>
      <c r="QOD97" s="253"/>
      <c r="QOE97" s="253"/>
      <c r="QOF97" s="253"/>
      <c r="QOG97" s="253"/>
      <c r="QOH97" s="253"/>
      <c r="QOI97" s="253"/>
      <c r="QOJ97" s="253"/>
      <c r="QOK97" s="253"/>
      <c r="QOL97" s="253"/>
      <c r="QOM97" s="253"/>
      <c r="QON97" s="253"/>
      <c r="QOO97" s="253"/>
      <c r="QOP97" s="253"/>
      <c r="QOQ97" s="253"/>
      <c r="QOR97" s="253"/>
      <c r="QOS97" s="253"/>
      <c r="QOT97" s="253"/>
      <c r="QOU97" s="253"/>
      <c r="QOV97" s="253"/>
      <c r="QOW97" s="253"/>
      <c r="QOX97" s="253"/>
      <c r="QOY97" s="253"/>
      <c r="QOZ97" s="253"/>
      <c r="QPA97" s="253"/>
      <c r="QPB97" s="253"/>
      <c r="QPC97" s="253"/>
      <c r="QPD97" s="253"/>
      <c r="QPE97" s="253"/>
      <c r="QPF97" s="253"/>
      <c r="QPG97" s="253"/>
      <c r="QPH97" s="253"/>
      <c r="QPI97" s="253"/>
      <c r="QPJ97" s="253"/>
      <c r="QPK97" s="253"/>
      <c r="QPL97" s="253"/>
      <c r="QPM97" s="253"/>
      <c r="QPN97" s="253"/>
      <c r="QPO97" s="253"/>
      <c r="QPP97" s="253"/>
      <c r="QPQ97" s="253"/>
      <c r="QPR97" s="253"/>
      <c r="QPS97" s="253"/>
      <c r="QPT97" s="253"/>
      <c r="QPU97" s="253"/>
      <c r="QPV97" s="253"/>
      <c r="QPW97" s="253"/>
      <c r="QPX97" s="253"/>
      <c r="QPY97" s="253"/>
      <c r="QPZ97" s="253"/>
      <c r="QQA97" s="253"/>
      <c r="QQB97" s="253"/>
      <c r="QQC97" s="253"/>
      <c r="QQD97" s="253"/>
      <c r="QQE97" s="253"/>
      <c r="QQF97" s="253"/>
      <c r="QQG97" s="253"/>
      <c r="QQH97" s="253"/>
      <c r="QQI97" s="253"/>
      <c r="QQJ97" s="253"/>
      <c r="QQK97" s="253"/>
      <c r="QQL97" s="253"/>
      <c r="QQM97" s="253"/>
      <c r="QQN97" s="253"/>
      <c r="QQO97" s="253"/>
      <c r="QQP97" s="253"/>
      <c r="QQQ97" s="253"/>
      <c r="QQR97" s="253"/>
      <c r="QQS97" s="253"/>
      <c r="QQT97" s="253"/>
      <c r="QQU97" s="253"/>
      <c r="QQV97" s="253"/>
      <c r="QQW97" s="253"/>
      <c r="QQX97" s="253"/>
      <c r="QQY97" s="253"/>
      <c r="QQZ97" s="253"/>
      <c r="QRA97" s="253"/>
      <c r="QRB97" s="253"/>
      <c r="QRC97" s="253"/>
      <c r="QRD97" s="253"/>
      <c r="QRE97" s="253"/>
      <c r="QRF97" s="253"/>
      <c r="QRG97" s="253"/>
      <c r="QRH97" s="253"/>
      <c r="QRI97" s="253"/>
      <c r="QRJ97" s="253"/>
      <c r="QRK97" s="253"/>
      <c r="QRL97" s="253"/>
      <c r="QRM97" s="253"/>
      <c r="QRN97" s="253"/>
      <c r="QRO97" s="253"/>
      <c r="QRP97" s="253"/>
      <c r="QRQ97" s="253"/>
      <c r="QRR97" s="253"/>
      <c r="QRS97" s="253"/>
      <c r="QRT97" s="253"/>
      <c r="QRU97" s="253"/>
      <c r="QRV97" s="253"/>
      <c r="QRW97" s="253"/>
      <c r="QRX97" s="253"/>
      <c r="QRY97" s="253"/>
      <c r="QRZ97" s="253"/>
      <c r="QSA97" s="253"/>
      <c r="QSB97" s="253"/>
      <c r="QSC97" s="253"/>
      <c r="QSD97" s="253"/>
      <c r="QSE97" s="253"/>
      <c r="QSF97" s="253"/>
      <c r="QSG97" s="253"/>
      <c r="QSH97" s="253"/>
      <c r="QSI97" s="253"/>
      <c r="QSJ97" s="253"/>
      <c r="QSK97" s="253"/>
      <c r="QSL97" s="253"/>
      <c r="QSM97" s="253"/>
      <c r="QSN97" s="253"/>
      <c r="QSO97" s="253"/>
      <c r="QSP97" s="253"/>
      <c r="QSQ97" s="253"/>
      <c r="QSR97" s="253"/>
      <c r="QSS97" s="253"/>
      <c r="QST97" s="253"/>
      <c r="QSU97" s="253"/>
      <c r="QSV97" s="253"/>
      <c r="QSW97" s="253"/>
      <c r="QSX97" s="253"/>
      <c r="QSY97" s="253"/>
      <c r="QSZ97" s="253"/>
      <c r="QTA97" s="253"/>
      <c r="QTB97" s="253"/>
      <c r="QTC97" s="253"/>
      <c r="QTD97" s="253"/>
      <c r="QTE97" s="253"/>
      <c r="QTF97" s="253"/>
      <c r="QTG97" s="253"/>
      <c r="QTH97" s="253"/>
      <c r="QTI97" s="253"/>
      <c r="QTJ97" s="253"/>
      <c r="QTK97" s="253"/>
      <c r="QTL97" s="253"/>
      <c r="QTM97" s="253"/>
      <c r="QTN97" s="253"/>
      <c r="QTO97" s="253"/>
      <c r="QTP97" s="253"/>
      <c r="QTQ97" s="253"/>
      <c r="QTR97" s="253"/>
      <c r="QTS97" s="253"/>
      <c r="QTT97" s="253"/>
      <c r="QTU97" s="253"/>
      <c r="QTV97" s="253"/>
      <c r="QTW97" s="253"/>
      <c r="QTX97" s="253"/>
      <c r="QTY97" s="253"/>
      <c r="QTZ97" s="253"/>
      <c r="QUA97" s="253"/>
      <c r="QUB97" s="253"/>
      <c r="QUC97" s="253"/>
      <c r="QUD97" s="253"/>
      <c r="QUE97" s="253"/>
      <c r="QUF97" s="253"/>
      <c r="QUG97" s="253"/>
      <c r="QUH97" s="253"/>
      <c r="QUI97" s="253"/>
      <c r="QUJ97" s="253"/>
      <c r="QUK97" s="253"/>
      <c r="QUL97" s="253"/>
      <c r="QUM97" s="253"/>
      <c r="QUN97" s="253"/>
      <c r="QUO97" s="253"/>
      <c r="QUP97" s="253"/>
      <c r="QUQ97" s="253"/>
      <c r="QUR97" s="253"/>
      <c r="QUS97" s="253"/>
      <c r="QUT97" s="253"/>
      <c r="QUU97" s="253"/>
      <c r="QUV97" s="253"/>
      <c r="QUW97" s="253"/>
      <c r="QUX97" s="253"/>
      <c r="QUY97" s="253"/>
      <c r="QUZ97" s="253"/>
      <c r="QVA97" s="253"/>
      <c r="QVB97" s="253"/>
      <c r="QVC97" s="253"/>
      <c r="QVD97" s="253"/>
      <c r="QVE97" s="253"/>
      <c r="QVF97" s="253"/>
      <c r="QVG97" s="253"/>
      <c r="QVH97" s="253"/>
      <c r="QVI97" s="253"/>
      <c r="QVJ97" s="253"/>
      <c r="QVK97" s="253"/>
      <c r="QVL97" s="253"/>
      <c r="QVM97" s="253"/>
      <c r="QVN97" s="253"/>
      <c r="QVO97" s="253"/>
      <c r="QVP97" s="253"/>
      <c r="QVQ97" s="253"/>
      <c r="QVR97" s="253"/>
      <c r="QVS97" s="253"/>
      <c r="QVT97" s="253"/>
      <c r="QVU97" s="253"/>
      <c r="QVV97" s="253"/>
      <c r="QVW97" s="253"/>
      <c r="QVX97" s="253"/>
      <c r="QVY97" s="253"/>
      <c r="QVZ97" s="253"/>
      <c r="QWA97" s="253"/>
      <c r="QWB97" s="253"/>
      <c r="QWC97" s="253"/>
      <c r="QWD97" s="253"/>
      <c r="QWE97" s="253"/>
      <c r="QWF97" s="253"/>
      <c r="QWG97" s="253"/>
      <c r="QWH97" s="253"/>
      <c r="QWI97" s="253"/>
      <c r="QWJ97" s="253"/>
      <c r="QWK97" s="253"/>
      <c r="QWL97" s="253"/>
      <c r="QWM97" s="253"/>
      <c r="QWN97" s="253"/>
      <c r="QWO97" s="253"/>
      <c r="QWP97" s="253"/>
      <c r="QWQ97" s="253"/>
      <c r="QWR97" s="253"/>
      <c r="QWS97" s="253"/>
      <c r="QWT97" s="253"/>
      <c r="QWU97" s="253"/>
      <c r="QWV97" s="253"/>
      <c r="QWW97" s="253"/>
      <c r="QWX97" s="253"/>
      <c r="QWY97" s="253"/>
      <c r="QWZ97" s="253"/>
      <c r="QXA97" s="253"/>
      <c r="QXB97" s="253"/>
      <c r="QXC97" s="253"/>
      <c r="QXD97" s="253"/>
      <c r="QXE97" s="253"/>
      <c r="QXF97" s="253"/>
      <c r="QXG97" s="253"/>
      <c r="QXH97" s="253"/>
      <c r="QXI97" s="253"/>
      <c r="QXJ97" s="253"/>
      <c r="QXK97" s="253"/>
      <c r="QXL97" s="253"/>
      <c r="QXM97" s="253"/>
      <c r="QXN97" s="253"/>
      <c r="QXO97" s="253"/>
      <c r="QXP97" s="253"/>
      <c r="QXQ97" s="253"/>
      <c r="QXR97" s="253"/>
      <c r="QXS97" s="253"/>
      <c r="QXT97" s="253"/>
      <c r="QXU97" s="253"/>
      <c r="QXV97" s="253"/>
      <c r="QXW97" s="253"/>
      <c r="QXX97" s="253"/>
      <c r="QXY97" s="253"/>
      <c r="QXZ97" s="253"/>
      <c r="QYA97" s="253"/>
      <c r="QYB97" s="253"/>
      <c r="QYC97" s="253"/>
      <c r="QYD97" s="253"/>
      <c r="QYE97" s="253"/>
      <c r="QYF97" s="253"/>
      <c r="QYG97" s="253"/>
      <c r="QYH97" s="253"/>
      <c r="QYI97" s="253"/>
      <c r="QYJ97" s="253"/>
      <c r="QYK97" s="253"/>
      <c r="QYL97" s="253"/>
      <c r="QYM97" s="253"/>
      <c r="QYN97" s="253"/>
      <c r="QYO97" s="253"/>
      <c r="QYP97" s="253"/>
      <c r="QYQ97" s="253"/>
      <c r="QYR97" s="253"/>
      <c r="QYS97" s="253"/>
      <c r="QYT97" s="253"/>
      <c r="QYU97" s="253"/>
      <c r="QYV97" s="253"/>
      <c r="QYW97" s="253"/>
      <c r="QYX97" s="253"/>
      <c r="QYY97" s="253"/>
      <c r="QYZ97" s="253"/>
      <c r="QZA97" s="253"/>
      <c r="QZB97" s="253"/>
      <c r="QZC97" s="253"/>
      <c r="QZD97" s="253"/>
      <c r="QZE97" s="253"/>
      <c r="QZF97" s="253"/>
      <c r="QZG97" s="253"/>
      <c r="QZH97" s="253"/>
      <c r="QZI97" s="253"/>
      <c r="QZJ97" s="253"/>
      <c r="QZK97" s="253"/>
      <c r="QZL97" s="253"/>
      <c r="QZM97" s="253"/>
      <c r="QZN97" s="253"/>
      <c r="QZO97" s="253"/>
      <c r="QZP97" s="253"/>
      <c r="QZQ97" s="253"/>
      <c r="QZR97" s="253"/>
      <c r="QZS97" s="253"/>
      <c r="QZT97" s="253"/>
      <c r="QZU97" s="253"/>
      <c r="QZV97" s="253"/>
      <c r="QZW97" s="253"/>
      <c r="QZX97" s="253"/>
      <c r="QZY97" s="253"/>
      <c r="QZZ97" s="253"/>
      <c r="RAA97" s="253"/>
      <c r="RAB97" s="253"/>
      <c r="RAC97" s="253"/>
      <c r="RAD97" s="253"/>
      <c r="RAE97" s="253"/>
      <c r="RAF97" s="253"/>
      <c r="RAG97" s="253"/>
      <c r="RAH97" s="253"/>
      <c r="RAI97" s="253"/>
      <c r="RAJ97" s="253"/>
      <c r="RAK97" s="253"/>
      <c r="RAL97" s="253"/>
      <c r="RAM97" s="253"/>
      <c r="RAN97" s="253"/>
      <c r="RAO97" s="253"/>
      <c r="RAP97" s="253"/>
      <c r="RAQ97" s="253"/>
      <c r="RAR97" s="253"/>
      <c r="RAS97" s="253"/>
      <c r="RAT97" s="253"/>
      <c r="RAU97" s="253"/>
      <c r="RAV97" s="253"/>
      <c r="RAW97" s="253"/>
      <c r="RAX97" s="253"/>
      <c r="RAY97" s="253"/>
      <c r="RAZ97" s="253"/>
      <c r="RBA97" s="253"/>
      <c r="RBB97" s="253"/>
      <c r="RBC97" s="253"/>
      <c r="RBD97" s="253"/>
      <c r="RBE97" s="253"/>
      <c r="RBF97" s="253"/>
      <c r="RBG97" s="253"/>
      <c r="RBH97" s="253"/>
      <c r="RBI97" s="253"/>
      <c r="RBJ97" s="253"/>
      <c r="RBK97" s="253"/>
      <c r="RBL97" s="253"/>
      <c r="RBM97" s="253"/>
      <c r="RBN97" s="253"/>
      <c r="RBO97" s="253"/>
      <c r="RBP97" s="253"/>
      <c r="RBQ97" s="253"/>
      <c r="RBR97" s="253"/>
      <c r="RBS97" s="253"/>
      <c r="RBT97" s="253"/>
      <c r="RBU97" s="253"/>
      <c r="RBV97" s="253"/>
      <c r="RBW97" s="253"/>
      <c r="RBX97" s="253"/>
      <c r="RBY97" s="253"/>
      <c r="RBZ97" s="253"/>
      <c r="RCA97" s="253"/>
      <c r="RCB97" s="253"/>
      <c r="RCC97" s="253"/>
      <c r="RCD97" s="253"/>
      <c r="RCE97" s="253"/>
      <c r="RCF97" s="253"/>
      <c r="RCG97" s="253"/>
      <c r="RCH97" s="253"/>
      <c r="RCI97" s="253"/>
      <c r="RCJ97" s="253"/>
      <c r="RCK97" s="253"/>
      <c r="RCL97" s="253"/>
      <c r="RCM97" s="253"/>
      <c r="RCN97" s="253"/>
      <c r="RCO97" s="253"/>
      <c r="RCP97" s="253"/>
      <c r="RCQ97" s="253"/>
      <c r="RCR97" s="253"/>
      <c r="RCS97" s="253"/>
      <c r="RCT97" s="253"/>
      <c r="RCU97" s="253"/>
      <c r="RCV97" s="253"/>
      <c r="RCW97" s="253"/>
      <c r="RCX97" s="253"/>
      <c r="RCY97" s="253"/>
      <c r="RCZ97" s="253"/>
      <c r="RDA97" s="253"/>
      <c r="RDB97" s="253"/>
      <c r="RDC97" s="253"/>
      <c r="RDD97" s="253"/>
      <c r="RDE97" s="253"/>
      <c r="RDF97" s="253"/>
      <c r="RDG97" s="253"/>
      <c r="RDH97" s="253"/>
      <c r="RDI97" s="253"/>
      <c r="RDJ97" s="253"/>
      <c r="RDK97" s="253"/>
      <c r="RDL97" s="253"/>
      <c r="RDM97" s="253"/>
      <c r="RDN97" s="253"/>
      <c r="RDO97" s="253"/>
      <c r="RDP97" s="253"/>
      <c r="RDQ97" s="253"/>
      <c r="RDR97" s="253"/>
      <c r="RDS97" s="253"/>
      <c r="RDT97" s="253"/>
      <c r="RDU97" s="253"/>
      <c r="RDV97" s="253"/>
      <c r="RDW97" s="253"/>
      <c r="RDX97" s="253"/>
      <c r="RDY97" s="253"/>
      <c r="RDZ97" s="253"/>
      <c r="REA97" s="253"/>
      <c r="REB97" s="253"/>
      <c r="REC97" s="253"/>
      <c r="RED97" s="253"/>
      <c r="REE97" s="253"/>
      <c r="REF97" s="253"/>
      <c r="REG97" s="253"/>
      <c r="REH97" s="253"/>
      <c r="REI97" s="253"/>
      <c r="REJ97" s="253"/>
      <c r="REK97" s="253"/>
      <c r="REL97" s="253"/>
      <c r="REM97" s="253"/>
      <c r="REN97" s="253"/>
      <c r="REO97" s="253"/>
      <c r="REP97" s="253"/>
      <c r="REQ97" s="253"/>
      <c r="RER97" s="253"/>
      <c r="RES97" s="253"/>
      <c r="RET97" s="253"/>
      <c r="REU97" s="253"/>
      <c r="REV97" s="253"/>
      <c r="REW97" s="253"/>
      <c r="REX97" s="253"/>
      <c r="REY97" s="253"/>
      <c r="REZ97" s="253"/>
      <c r="RFA97" s="253"/>
      <c r="RFB97" s="253"/>
      <c r="RFC97" s="253"/>
      <c r="RFD97" s="253"/>
      <c r="RFE97" s="253"/>
      <c r="RFF97" s="253"/>
      <c r="RFG97" s="253"/>
      <c r="RFH97" s="253"/>
      <c r="RFI97" s="253"/>
      <c r="RFJ97" s="253"/>
      <c r="RFK97" s="253"/>
      <c r="RFL97" s="253"/>
      <c r="RFM97" s="253"/>
      <c r="RFN97" s="253"/>
      <c r="RFO97" s="253"/>
      <c r="RFP97" s="253"/>
      <c r="RFQ97" s="253"/>
      <c r="RFR97" s="253"/>
      <c r="RFS97" s="253"/>
      <c r="RFT97" s="253"/>
      <c r="RFU97" s="253"/>
      <c r="RFV97" s="253"/>
      <c r="RFW97" s="253"/>
      <c r="RFX97" s="253"/>
      <c r="RFY97" s="253"/>
      <c r="RFZ97" s="253"/>
      <c r="RGA97" s="253"/>
      <c r="RGB97" s="253"/>
      <c r="RGC97" s="253"/>
      <c r="RGD97" s="253"/>
      <c r="RGE97" s="253"/>
      <c r="RGF97" s="253"/>
      <c r="RGG97" s="253"/>
      <c r="RGH97" s="253"/>
      <c r="RGI97" s="253"/>
      <c r="RGJ97" s="253"/>
      <c r="RGK97" s="253"/>
      <c r="RGL97" s="253"/>
      <c r="RGM97" s="253"/>
      <c r="RGN97" s="253"/>
      <c r="RGO97" s="253"/>
      <c r="RGP97" s="253"/>
      <c r="RGQ97" s="253"/>
      <c r="RGR97" s="253"/>
      <c r="RGS97" s="253"/>
      <c r="RGT97" s="253"/>
      <c r="RGU97" s="253"/>
      <c r="RGV97" s="253"/>
      <c r="RGW97" s="253"/>
      <c r="RGX97" s="253"/>
      <c r="RGY97" s="253"/>
      <c r="RGZ97" s="253"/>
      <c r="RHA97" s="253"/>
      <c r="RHB97" s="253"/>
      <c r="RHC97" s="253"/>
      <c r="RHD97" s="253"/>
      <c r="RHE97" s="253"/>
      <c r="RHF97" s="253"/>
      <c r="RHG97" s="253"/>
      <c r="RHH97" s="253"/>
      <c r="RHI97" s="253"/>
      <c r="RHJ97" s="253"/>
      <c r="RHK97" s="253"/>
      <c r="RHL97" s="253"/>
      <c r="RHM97" s="253"/>
      <c r="RHN97" s="253"/>
      <c r="RHO97" s="253"/>
      <c r="RHP97" s="253"/>
      <c r="RHQ97" s="253"/>
      <c r="RHR97" s="253"/>
      <c r="RHS97" s="253"/>
      <c r="RHT97" s="253"/>
      <c r="RHU97" s="253"/>
      <c r="RHV97" s="253"/>
      <c r="RHW97" s="253"/>
      <c r="RHX97" s="253"/>
      <c r="RHY97" s="253"/>
      <c r="RHZ97" s="253"/>
      <c r="RIA97" s="253"/>
      <c r="RIB97" s="253"/>
      <c r="RIC97" s="253"/>
      <c r="RID97" s="253"/>
      <c r="RIE97" s="253"/>
      <c r="RIF97" s="253"/>
      <c r="RIG97" s="253"/>
      <c r="RIH97" s="253"/>
      <c r="RII97" s="253"/>
      <c r="RIJ97" s="253"/>
      <c r="RIK97" s="253"/>
      <c r="RIL97" s="253"/>
      <c r="RIM97" s="253"/>
      <c r="RIN97" s="253"/>
      <c r="RIO97" s="253"/>
      <c r="RIP97" s="253"/>
      <c r="RIQ97" s="253"/>
      <c r="RIR97" s="253"/>
      <c r="RIS97" s="253"/>
      <c r="RIT97" s="253"/>
      <c r="RIU97" s="253"/>
      <c r="RIV97" s="253"/>
      <c r="RIW97" s="253"/>
      <c r="RIX97" s="253"/>
      <c r="RIY97" s="253"/>
      <c r="RIZ97" s="253"/>
      <c r="RJA97" s="253"/>
      <c r="RJB97" s="253"/>
      <c r="RJC97" s="253"/>
      <c r="RJD97" s="253"/>
      <c r="RJE97" s="253"/>
      <c r="RJF97" s="253"/>
      <c r="RJG97" s="253"/>
      <c r="RJH97" s="253"/>
      <c r="RJI97" s="253"/>
      <c r="RJJ97" s="253"/>
      <c r="RJK97" s="253"/>
      <c r="RJL97" s="253"/>
      <c r="RJM97" s="253"/>
      <c r="RJN97" s="253"/>
      <c r="RJO97" s="253"/>
      <c r="RJP97" s="253"/>
      <c r="RJQ97" s="253"/>
      <c r="RJR97" s="253"/>
      <c r="RJS97" s="253"/>
      <c r="RJT97" s="253"/>
      <c r="RJU97" s="253"/>
      <c r="RJV97" s="253"/>
      <c r="RJW97" s="253"/>
      <c r="RJX97" s="253"/>
      <c r="RJY97" s="253"/>
      <c r="RJZ97" s="253"/>
      <c r="RKA97" s="253"/>
      <c r="RKB97" s="253"/>
      <c r="RKC97" s="253"/>
      <c r="RKD97" s="253"/>
      <c r="RKE97" s="253"/>
      <c r="RKF97" s="253"/>
      <c r="RKG97" s="253"/>
      <c r="RKH97" s="253"/>
      <c r="RKI97" s="253"/>
      <c r="RKJ97" s="253"/>
      <c r="RKK97" s="253"/>
      <c r="RKL97" s="253"/>
      <c r="RKM97" s="253"/>
      <c r="RKN97" s="253"/>
      <c r="RKO97" s="253"/>
      <c r="RKP97" s="253"/>
      <c r="RKQ97" s="253"/>
      <c r="RKR97" s="253"/>
      <c r="RKS97" s="253"/>
      <c r="RKT97" s="253"/>
      <c r="RKU97" s="253"/>
      <c r="RKV97" s="253"/>
      <c r="RKW97" s="253"/>
      <c r="RKX97" s="253"/>
      <c r="RKY97" s="253"/>
      <c r="RKZ97" s="253"/>
      <c r="RLA97" s="253"/>
      <c r="RLB97" s="253"/>
      <c r="RLC97" s="253"/>
      <c r="RLD97" s="253"/>
      <c r="RLE97" s="253"/>
      <c r="RLF97" s="253"/>
      <c r="RLG97" s="253"/>
      <c r="RLH97" s="253"/>
      <c r="RLI97" s="253"/>
      <c r="RLJ97" s="253"/>
      <c r="RLK97" s="253"/>
      <c r="RLL97" s="253"/>
      <c r="RLM97" s="253"/>
      <c r="RLN97" s="253"/>
      <c r="RLO97" s="253"/>
      <c r="RLP97" s="253"/>
      <c r="RLQ97" s="253"/>
      <c r="RLR97" s="253"/>
      <c r="RLS97" s="253"/>
      <c r="RLT97" s="253"/>
      <c r="RLU97" s="253"/>
      <c r="RLV97" s="253"/>
      <c r="RLW97" s="253"/>
      <c r="RLX97" s="253"/>
      <c r="RLY97" s="253"/>
      <c r="RLZ97" s="253"/>
      <c r="RMA97" s="253"/>
      <c r="RMB97" s="253"/>
      <c r="RMC97" s="253"/>
      <c r="RMD97" s="253"/>
      <c r="RME97" s="253"/>
      <c r="RMF97" s="253"/>
      <c r="RMG97" s="253"/>
      <c r="RMH97" s="253"/>
      <c r="RMI97" s="253"/>
      <c r="RMJ97" s="253"/>
      <c r="RMK97" s="253"/>
      <c r="RML97" s="253"/>
      <c r="RMM97" s="253"/>
      <c r="RMN97" s="253"/>
      <c r="RMO97" s="253"/>
      <c r="RMP97" s="253"/>
      <c r="RMQ97" s="253"/>
      <c r="RMR97" s="253"/>
      <c r="RMS97" s="253"/>
      <c r="RMT97" s="253"/>
      <c r="RMU97" s="253"/>
      <c r="RMV97" s="253"/>
      <c r="RMW97" s="253"/>
      <c r="RMX97" s="253"/>
      <c r="RMY97" s="253"/>
      <c r="RMZ97" s="253"/>
      <c r="RNA97" s="253"/>
      <c r="RNB97" s="253"/>
      <c r="RNC97" s="253"/>
      <c r="RND97" s="253"/>
      <c r="RNE97" s="253"/>
      <c r="RNF97" s="253"/>
      <c r="RNG97" s="253"/>
      <c r="RNH97" s="253"/>
      <c r="RNI97" s="253"/>
      <c r="RNJ97" s="253"/>
      <c r="RNK97" s="253"/>
      <c r="RNL97" s="253"/>
      <c r="RNM97" s="253"/>
      <c r="RNN97" s="253"/>
      <c r="RNO97" s="253"/>
      <c r="RNP97" s="253"/>
      <c r="RNQ97" s="253"/>
      <c r="RNR97" s="253"/>
      <c r="RNS97" s="253"/>
      <c r="RNT97" s="253"/>
      <c r="RNU97" s="253"/>
      <c r="RNV97" s="253"/>
      <c r="RNW97" s="253"/>
      <c r="RNX97" s="253"/>
      <c r="RNY97" s="253"/>
      <c r="RNZ97" s="253"/>
      <c r="ROA97" s="253"/>
      <c r="ROB97" s="253"/>
      <c r="ROC97" s="253"/>
      <c r="ROD97" s="253"/>
      <c r="ROE97" s="253"/>
      <c r="ROF97" s="253"/>
      <c r="ROG97" s="253"/>
      <c r="ROH97" s="253"/>
      <c r="ROI97" s="253"/>
      <c r="ROJ97" s="253"/>
      <c r="ROK97" s="253"/>
      <c r="ROL97" s="253"/>
      <c r="ROM97" s="253"/>
      <c r="RON97" s="253"/>
      <c r="ROO97" s="253"/>
      <c r="ROP97" s="253"/>
      <c r="ROQ97" s="253"/>
      <c r="ROR97" s="253"/>
      <c r="ROS97" s="253"/>
      <c r="ROT97" s="253"/>
      <c r="ROU97" s="253"/>
      <c r="ROV97" s="253"/>
      <c r="ROW97" s="253"/>
      <c r="ROX97" s="253"/>
      <c r="ROY97" s="253"/>
      <c r="ROZ97" s="253"/>
      <c r="RPA97" s="253"/>
      <c r="RPB97" s="253"/>
      <c r="RPC97" s="253"/>
      <c r="RPD97" s="253"/>
      <c r="RPE97" s="253"/>
      <c r="RPF97" s="253"/>
      <c r="RPG97" s="253"/>
      <c r="RPH97" s="253"/>
      <c r="RPI97" s="253"/>
      <c r="RPJ97" s="253"/>
      <c r="RPK97" s="253"/>
      <c r="RPL97" s="253"/>
      <c r="RPM97" s="253"/>
      <c r="RPN97" s="253"/>
      <c r="RPO97" s="253"/>
      <c r="RPP97" s="253"/>
      <c r="RPQ97" s="253"/>
      <c r="RPR97" s="253"/>
      <c r="RPS97" s="253"/>
      <c r="RPT97" s="253"/>
      <c r="RPU97" s="253"/>
      <c r="RPV97" s="253"/>
      <c r="RPW97" s="253"/>
      <c r="RPX97" s="253"/>
      <c r="RPY97" s="253"/>
      <c r="RPZ97" s="253"/>
      <c r="RQA97" s="253"/>
      <c r="RQB97" s="253"/>
      <c r="RQC97" s="253"/>
      <c r="RQD97" s="253"/>
      <c r="RQE97" s="253"/>
      <c r="RQF97" s="253"/>
      <c r="RQG97" s="253"/>
      <c r="RQH97" s="253"/>
      <c r="RQI97" s="253"/>
      <c r="RQJ97" s="253"/>
      <c r="RQK97" s="253"/>
      <c r="RQL97" s="253"/>
      <c r="RQM97" s="253"/>
      <c r="RQN97" s="253"/>
      <c r="RQO97" s="253"/>
      <c r="RQP97" s="253"/>
      <c r="RQQ97" s="253"/>
      <c r="RQR97" s="253"/>
      <c r="RQS97" s="253"/>
      <c r="RQT97" s="253"/>
      <c r="RQU97" s="253"/>
      <c r="RQV97" s="253"/>
      <c r="RQW97" s="253"/>
      <c r="RQX97" s="253"/>
      <c r="RQY97" s="253"/>
      <c r="RQZ97" s="253"/>
      <c r="RRA97" s="253"/>
      <c r="RRB97" s="253"/>
      <c r="RRC97" s="253"/>
      <c r="RRD97" s="253"/>
      <c r="RRE97" s="253"/>
      <c r="RRF97" s="253"/>
      <c r="RRG97" s="253"/>
      <c r="RRH97" s="253"/>
      <c r="RRI97" s="253"/>
      <c r="RRJ97" s="253"/>
      <c r="RRK97" s="253"/>
      <c r="RRL97" s="253"/>
      <c r="RRM97" s="253"/>
      <c r="RRN97" s="253"/>
      <c r="RRO97" s="253"/>
      <c r="RRP97" s="253"/>
      <c r="RRQ97" s="253"/>
      <c r="RRR97" s="253"/>
      <c r="RRS97" s="253"/>
      <c r="RRT97" s="253"/>
      <c r="RRU97" s="253"/>
      <c r="RRV97" s="253"/>
      <c r="RRW97" s="253"/>
      <c r="RRX97" s="253"/>
      <c r="RRY97" s="253"/>
      <c r="RRZ97" s="253"/>
      <c r="RSA97" s="253"/>
      <c r="RSB97" s="253"/>
      <c r="RSC97" s="253"/>
      <c r="RSD97" s="253"/>
      <c r="RSE97" s="253"/>
      <c r="RSF97" s="253"/>
      <c r="RSG97" s="253"/>
      <c r="RSH97" s="253"/>
      <c r="RSI97" s="253"/>
      <c r="RSJ97" s="253"/>
      <c r="RSK97" s="253"/>
      <c r="RSL97" s="253"/>
      <c r="RSM97" s="253"/>
      <c r="RSN97" s="253"/>
      <c r="RSO97" s="253"/>
      <c r="RSP97" s="253"/>
      <c r="RSQ97" s="253"/>
      <c r="RSR97" s="253"/>
      <c r="RSS97" s="253"/>
      <c r="RST97" s="253"/>
      <c r="RSU97" s="253"/>
      <c r="RSV97" s="253"/>
      <c r="RSW97" s="253"/>
      <c r="RSX97" s="253"/>
      <c r="RSY97" s="253"/>
      <c r="RSZ97" s="253"/>
      <c r="RTA97" s="253"/>
      <c r="RTB97" s="253"/>
      <c r="RTC97" s="253"/>
      <c r="RTD97" s="253"/>
      <c r="RTE97" s="253"/>
      <c r="RTF97" s="253"/>
      <c r="RTG97" s="253"/>
      <c r="RTH97" s="253"/>
      <c r="RTI97" s="253"/>
      <c r="RTJ97" s="253"/>
      <c r="RTK97" s="253"/>
      <c r="RTL97" s="253"/>
      <c r="RTM97" s="253"/>
      <c r="RTN97" s="253"/>
      <c r="RTO97" s="253"/>
      <c r="RTP97" s="253"/>
      <c r="RTQ97" s="253"/>
      <c r="RTR97" s="253"/>
      <c r="RTS97" s="253"/>
      <c r="RTT97" s="253"/>
      <c r="RTU97" s="253"/>
      <c r="RTV97" s="253"/>
      <c r="RTW97" s="253"/>
      <c r="RTX97" s="253"/>
      <c r="RTY97" s="253"/>
      <c r="RTZ97" s="253"/>
      <c r="RUA97" s="253"/>
      <c r="RUB97" s="253"/>
      <c r="RUC97" s="253"/>
      <c r="RUD97" s="253"/>
      <c r="RUE97" s="253"/>
      <c r="RUF97" s="253"/>
      <c r="RUG97" s="253"/>
      <c r="RUH97" s="253"/>
      <c r="RUI97" s="253"/>
      <c r="RUJ97" s="253"/>
      <c r="RUK97" s="253"/>
      <c r="RUL97" s="253"/>
      <c r="RUM97" s="253"/>
      <c r="RUN97" s="253"/>
      <c r="RUO97" s="253"/>
      <c r="RUP97" s="253"/>
      <c r="RUQ97" s="253"/>
      <c r="RUR97" s="253"/>
      <c r="RUS97" s="253"/>
      <c r="RUT97" s="253"/>
      <c r="RUU97" s="253"/>
      <c r="RUV97" s="253"/>
      <c r="RUW97" s="253"/>
      <c r="RUX97" s="253"/>
      <c r="RUY97" s="253"/>
      <c r="RUZ97" s="253"/>
      <c r="RVA97" s="253"/>
      <c r="RVB97" s="253"/>
      <c r="RVC97" s="253"/>
      <c r="RVD97" s="253"/>
      <c r="RVE97" s="253"/>
      <c r="RVF97" s="253"/>
      <c r="RVG97" s="253"/>
      <c r="RVH97" s="253"/>
      <c r="RVI97" s="253"/>
      <c r="RVJ97" s="253"/>
      <c r="RVK97" s="253"/>
      <c r="RVL97" s="253"/>
      <c r="RVM97" s="253"/>
      <c r="RVN97" s="253"/>
      <c r="RVO97" s="253"/>
      <c r="RVP97" s="253"/>
      <c r="RVQ97" s="253"/>
      <c r="RVR97" s="253"/>
      <c r="RVS97" s="253"/>
      <c r="RVT97" s="253"/>
      <c r="RVU97" s="253"/>
      <c r="RVV97" s="253"/>
      <c r="RVW97" s="253"/>
      <c r="RVX97" s="253"/>
      <c r="RVY97" s="253"/>
      <c r="RVZ97" s="253"/>
      <c r="RWA97" s="253"/>
      <c r="RWB97" s="253"/>
      <c r="RWC97" s="253"/>
      <c r="RWD97" s="253"/>
      <c r="RWE97" s="253"/>
      <c r="RWF97" s="253"/>
      <c r="RWG97" s="253"/>
      <c r="RWH97" s="253"/>
      <c r="RWI97" s="253"/>
      <c r="RWJ97" s="253"/>
      <c r="RWK97" s="253"/>
      <c r="RWL97" s="253"/>
      <c r="RWM97" s="253"/>
      <c r="RWN97" s="253"/>
      <c r="RWO97" s="253"/>
      <c r="RWP97" s="253"/>
      <c r="RWQ97" s="253"/>
      <c r="RWR97" s="253"/>
      <c r="RWS97" s="253"/>
      <c r="RWT97" s="253"/>
      <c r="RWU97" s="253"/>
      <c r="RWV97" s="253"/>
      <c r="RWW97" s="253"/>
      <c r="RWX97" s="253"/>
      <c r="RWY97" s="253"/>
      <c r="RWZ97" s="253"/>
      <c r="RXA97" s="253"/>
      <c r="RXB97" s="253"/>
      <c r="RXC97" s="253"/>
      <c r="RXD97" s="253"/>
      <c r="RXE97" s="253"/>
      <c r="RXF97" s="253"/>
      <c r="RXG97" s="253"/>
      <c r="RXH97" s="253"/>
      <c r="RXI97" s="253"/>
      <c r="RXJ97" s="253"/>
      <c r="RXK97" s="253"/>
      <c r="RXL97" s="253"/>
      <c r="RXM97" s="253"/>
      <c r="RXN97" s="253"/>
      <c r="RXO97" s="253"/>
      <c r="RXP97" s="253"/>
      <c r="RXQ97" s="253"/>
      <c r="RXR97" s="253"/>
      <c r="RXS97" s="253"/>
      <c r="RXT97" s="253"/>
      <c r="RXU97" s="253"/>
      <c r="RXV97" s="253"/>
      <c r="RXW97" s="253"/>
      <c r="RXX97" s="253"/>
      <c r="RXY97" s="253"/>
      <c r="RXZ97" s="253"/>
      <c r="RYA97" s="253"/>
      <c r="RYB97" s="253"/>
      <c r="RYC97" s="253"/>
      <c r="RYD97" s="253"/>
      <c r="RYE97" s="253"/>
      <c r="RYF97" s="253"/>
      <c r="RYG97" s="253"/>
      <c r="RYH97" s="253"/>
      <c r="RYI97" s="253"/>
      <c r="RYJ97" s="253"/>
      <c r="RYK97" s="253"/>
      <c r="RYL97" s="253"/>
      <c r="RYM97" s="253"/>
      <c r="RYN97" s="253"/>
      <c r="RYO97" s="253"/>
      <c r="RYP97" s="253"/>
      <c r="RYQ97" s="253"/>
      <c r="RYR97" s="253"/>
      <c r="RYS97" s="253"/>
      <c r="RYT97" s="253"/>
      <c r="RYU97" s="253"/>
      <c r="RYV97" s="253"/>
      <c r="RYW97" s="253"/>
      <c r="RYX97" s="253"/>
      <c r="RYY97" s="253"/>
      <c r="RYZ97" s="253"/>
      <c r="RZA97" s="253"/>
      <c r="RZB97" s="253"/>
      <c r="RZC97" s="253"/>
      <c r="RZD97" s="253"/>
      <c r="RZE97" s="253"/>
      <c r="RZF97" s="253"/>
      <c r="RZG97" s="253"/>
      <c r="RZH97" s="253"/>
      <c r="RZI97" s="253"/>
      <c r="RZJ97" s="253"/>
      <c r="RZK97" s="253"/>
      <c r="RZL97" s="253"/>
      <c r="RZM97" s="253"/>
      <c r="RZN97" s="253"/>
      <c r="RZO97" s="253"/>
      <c r="RZP97" s="253"/>
      <c r="RZQ97" s="253"/>
      <c r="RZR97" s="253"/>
      <c r="RZS97" s="253"/>
      <c r="RZT97" s="253"/>
      <c r="RZU97" s="253"/>
      <c r="RZV97" s="253"/>
      <c r="RZW97" s="253"/>
      <c r="RZX97" s="253"/>
      <c r="RZY97" s="253"/>
      <c r="RZZ97" s="253"/>
      <c r="SAA97" s="253"/>
      <c r="SAB97" s="253"/>
      <c r="SAC97" s="253"/>
      <c r="SAD97" s="253"/>
      <c r="SAE97" s="253"/>
      <c r="SAF97" s="253"/>
      <c r="SAG97" s="253"/>
      <c r="SAH97" s="253"/>
      <c r="SAI97" s="253"/>
      <c r="SAJ97" s="253"/>
      <c r="SAK97" s="253"/>
      <c r="SAL97" s="253"/>
      <c r="SAM97" s="253"/>
      <c r="SAN97" s="253"/>
      <c r="SAO97" s="253"/>
      <c r="SAP97" s="253"/>
      <c r="SAQ97" s="253"/>
      <c r="SAR97" s="253"/>
      <c r="SAS97" s="253"/>
      <c r="SAT97" s="253"/>
      <c r="SAU97" s="253"/>
      <c r="SAV97" s="253"/>
      <c r="SAW97" s="253"/>
      <c r="SAX97" s="253"/>
      <c r="SAY97" s="253"/>
      <c r="SAZ97" s="253"/>
      <c r="SBA97" s="253"/>
      <c r="SBB97" s="253"/>
      <c r="SBC97" s="253"/>
      <c r="SBD97" s="253"/>
      <c r="SBE97" s="253"/>
      <c r="SBF97" s="253"/>
      <c r="SBG97" s="253"/>
      <c r="SBH97" s="253"/>
      <c r="SBI97" s="253"/>
      <c r="SBJ97" s="253"/>
      <c r="SBK97" s="253"/>
      <c r="SBL97" s="253"/>
      <c r="SBM97" s="253"/>
      <c r="SBN97" s="253"/>
      <c r="SBO97" s="253"/>
      <c r="SBP97" s="253"/>
      <c r="SBQ97" s="253"/>
      <c r="SBR97" s="253"/>
      <c r="SBS97" s="253"/>
      <c r="SBT97" s="253"/>
      <c r="SBU97" s="253"/>
      <c r="SBV97" s="253"/>
      <c r="SBW97" s="253"/>
      <c r="SBX97" s="253"/>
      <c r="SBY97" s="253"/>
      <c r="SBZ97" s="253"/>
      <c r="SCA97" s="253"/>
      <c r="SCB97" s="253"/>
      <c r="SCC97" s="253"/>
      <c r="SCD97" s="253"/>
      <c r="SCE97" s="253"/>
      <c r="SCF97" s="253"/>
      <c r="SCG97" s="253"/>
      <c r="SCH97" s="253"/>
      <c r="SCI97" s="253"/>
      <c r="SCJ97" s="253"/>
      <c r="SCK97" s="253"/>
      <c r="SCL97" s="253"/>
      <c r="SCM97" s="253"/>
      <c r="SCN97" s="253"/>
      <c r="SCO97" s="253"/>
      <c r="SCP97" s="253"/>
      <c r="SCQ97" s="253"/>
      <c r="SCR97" s="253"/>
      <c r="SCS97" s="253"/>
      <c r="SCT97" s="253"/>
      <c r="SCU97" s="253"/>
      <c r="SCV97" s="253"/>
      <c r="SCW97" s="253"/>
      <c r="SCX97" s="253"/>
      <c r="SCY97" s="253"/>
      <c r="SCZ97" s="253"/>
      <c r="SDA97" s="253"/>
      <c r="SDB97" s="253"/>
      <c r="SDC97" s="253"/>
      <c r="SDD97" s="253"/>
      <c r="SDE97" s="253"/>
      <c r="SDF97" s="253"/>
      <c r="SDG97" s="253"/>
      <c r="SDH97" s="253"/>
      <c r="SDI97" s="253"/>
      <c r="SDJ97" s="253"/>
      <c r="SDK97" s="253"/>
      <c r="SDL97" s="253"/>
      <c r="SDM97" s="253"/>
      <c r="SDN97" s="253"/>
      <c r="SDO97" s="253"/>
      <c r="SDP97" s="253"/>
      <c r="SDQ97" s="253"/>
      <c r="SDR97" s="253"/>
      <c r="SDS97" s="253"/>
      <c r="SDT97" s="253"/>
      <c r="SDU97" s="253"/>
      <c r="SDV97" s="253"/>
      <c r="SDW97" s="253"/>
      <c r="SDX97" s="253"/>
      <c r="SDY97" s="253"/>
      <c r="SDZ97" s="253"/>
      <c r="SEA97" s="253"/>
      <c r="SEB97" s="253"/>
      <c r="SEC97" s="253"/>
      <c r="SED97" s="253"/>
      <c r="SEE97" s="253"/>
      <c r="SEF97" s="253"/>
      <c r="SEG97" s="253"/>
      <c r="SEH97" s="253"/>
      <c r="SEI97" s="253"/>
      <c r="SEJ97" s="253"/>
      <c r="SEK97" s="253"/>
      <c r="SEL97" s="253"/>
      <c r="SEM97" s="253"/>
      <c r="SEN97" s="253"/>
      <c r="SEO97" s="253"/>
      <c r="SEP97" s="253"/>
      <c r="SEQ97" s="253"/>
      <c r="SER97" s="253"/>
      <c r="SES97" s="253"/>
      <c r="SET97" s="253"/>
      <c r="SEU97" s="253"/>
      <c r="SEV97" s="253"/>
      <c r="SEW97" s="253"/>
      <c r="SEX97" s="253"/>
      <c r="SEY97" s="253"/>
      <c r="SEZ97" s="253"/>
      <c r="SFA97" s="253"/>
      <c r="SFB97" s="253"/>
      <c r="SFC97" s="253"/>
      <c r="SFD97" s="253"/>
      <c r="SFE97" s="253"/>
      <c r="SFF97" s="253"/>
      <c r="SFG97" s="253"/>
      <c r="SFH97" s="253"/>
      <c r="SFI97" s="253"/>
      <c r="SFJ97" s="253"/>
      <c r="SFK97" s="253"/>
      <c r="SFL97" s="253"/>
      <c r="SFM97" s="253"/>
      <c r="SFN97" s="253"/>
      <c r="SFO97" s="253"/>
      <c r="SFP97" s="253"/>
      <c r="SFQ97" s="253"/>
      <c r="SFR97" s="253"/>
      <c r="SFS97" s="253"/>
      <c r="SFT97" s="253"/>
      <c r="SFU97" s="253"/>
      <c r="SFV97" s="253"/>
      <c r="SFW97" s="253"/>
      <c r="SFX97" s="253"/>
      <c r="SFY97" s="253"/>
      <c r="SFZ97" s="253"/>
      <c r="SGA97" s="253"/>
      <c r="SGB97" s="253"/>
      <c r="SGC97" s="253"/>
      <c r="SGD97" s="253"/>
      <c r="SGE97" s="253"/>
      <c r="SGF97" s="253"/>
      <c r="SGG97" s="253"/>
      <c r="SGH97" s="253"/>
      <c r="SGI97" s="253"/>
      <c r="SGJ97" s="253"/>
      <c r="SGK97" s="253"/>
      <c r="SGL97" s="253"/>
      <c r="SGM97" s="253"/>
      <c r="SGN97" s="253"/>
      <c r="SGO97" s="253"/>
      <c r="SGP97" s="253"/>
      <c r="SGQ97" s="253"/>
      <c r="SGR97" s="253"/>
      <c r="SGS97" s="253"/>
      <c r="SGT97" s="253"/>
      <c r="SGU97" s="253"/>
      <c r="SGV97" s="253"/>
      <c r="SGW97" s="253"/>
      <c r="SGX97" s="253"/>
      <c r="SGY97" s="253"/>
      <c r="SGZ97" s="253"/>
      <c r="SHA97" s="253"/>
      <c r="SHB97" s="253"/>
      <c r="SHC97" s="253"/>
      <c r="SHD97" s="253"/>
      <c r="SHE97" s="253"/>
      <c r="SHF97" s="253"/>
      <c r="SHG97" s="253"/>
      <c r="SHH97" s="253"/>
      <c r="SHI97" s="253"/>
      <c r="SHJ97" s="253"/>
      <c r="SHK97" s="253"/>
      <c r="SHL97" s="253"/>
      <c r="SHM97" s="253"/>
      <c r="SHN97" s="253"/>
      <c r="SHO97" s="253"/>
      <c r="SHP97" s="253"/>
      <c r="SHQ97" s="253"/>
      <c r="SHR97" s="253"/>
      <c r="SHS97" s="253"/>
      <c r="SHT97" s="253"/>
      <c r="SHU97" s="253"/>
      <c r="SHV97" s="253"/>
      <c r="SHW97" s="253"/>
      <c r="SHX97" s="253"/>
      <c r="SHY97" s="253"/>
      <c r="SHZ97" s="253"/>
      <c r="SIA97" s="253"/>
      <c r="SIB97" s="253"/>
      <c r="SIC97" s="253"/>
      <c r="SID97" s="253"/>
      <c r="SIE97" s="253"/>
      <c r="SIF97" s="253"/>
      <c r="SIG97" s="253"/>
      <c r="SIH97" s="253"/>
      <c r="SII97" s="253"/>
      <c r="SIJ97" s="253"/>
      <c r="SIK97" s="253"/>
      <c r="SIL97" s="253"/>
      <c r="SIM97" s="253"/>
      <c r="SIN97" s="253"/>
      <c r="SIO97" s="253"/>
      <c r="SIP97" s="253"/>
      <c r="SIQ97" s="253"/>
      <c r="SIR97" s="253"/>
      <c r="SIS97" s="253"/>
      <c r="SIT97" s="253"/>
      <c r="SIU97" s="253"/>
      <c r="SIV97" s="253"/>
      <c r="SIW97" s="253"/>
      <c r="SIX97" s="253"/>
      <c r="SIY97" s="253"/>
      <c r="SIZ97" s="253"/>
      <c r="SJA97" s="253"/>
      <c r="SJB97" s="253"/>
      <c r="SJC97" s="253"/>
      <c r="SJD97" s="253"/>
      <c r="SJE97" s="253"/>
      <c r="SJF97" s="253"/>
      <c r="SJG97" s="253"/>
      <c r="SJH97" s="253"/>
      <c r="SJI97" s="253"/>
      <c r="SJJ97" s="253"/>
      <c r="SJK97" s="253"/>
      <c r="SJL97" s="253"/>
      <c r="SJM97" s="253"/>
      <c r="SJN97" s="253"/>
      <c r="SJO97" s="253"/>
      <c r="SJP97" s="253"/>
      <c r="SJQ97" s="253"/>
      <c r="SJR97" s="253"/>
      <c r="SJS97" s="253"/>
      <c r="SJT97" s="253"/>
      <c r="SJU97" s="253"/>
      <c r="SJV97" s="253"/>
      <c r="SJW97" s="253"/>
      <c r="SJX97" s="253"/>
      <c r="SJY97" s="253"/>
      <c r="SJZ97" s="253"/>
      <c r="SKA97" s="253"/>
      <c r="SKB97" s="253"/>
      <c r="SKC97" s="253"/>
      <c r="SKD97" s="253"/>
      <c r="SKE97" s="253"/>
      <c r="SKF97" s="253"/>
      <c r="SKG97" s="253"/>
      <c r="SKH97" s="253"/>
      <c r="SKI97" s="253"/>
      <c r="SKJ97" s="253"/>
      <c r="SKK97" s="253"/>
      <c r="SKL97" s="253"/>
      <c r="SKM97" s="253"/>
      <c r="SKN97" s="253"/>
      <c r="SKO97" s="253"/>
      <c r="SKP97" s="253"/>
      <c r="SKQ97" s="253"/>
      <c r="SKR97" s="253"/>
      <c r="SKS97" s="253"/>
      <c r="SKT97" s="253"/>
      <c r="SKU97" s="253"/>
      <c r="SKV97" s="253"/>
      <c r="SKW97" s="253"/>
      <c r="SKX97" s="253"/>
      <c r="SKY97" s="253"/>
      <c r="SKZ97" s="253"/>
      <c r="SLA97" s="253"/>
      <c r="SLB97" s="253"/>
      <c r="SLC97" s="253"/>
      <c r="SLD97" s="253"/>
      <c r="SLE97" s="253"/>
      <c r="SLF97" s="253"/>
      <c r="SLG97" s="253"/>
      <c r="SLH97" s="253"/>
      <c r="SLI97" s="253"/>
      <c r="SLJ97" s="253"/>
      <c r="SLK97" s="253"/>
      <c r="SLL97" s="253"/>
      <c r="SLM97" s="253"/>
      <c r="SLN97" s="253"/>
      <c r="SLO97" s="253"/>
      <c r="SLP97" s="253"/>
      <c r="SLQ97" s="253"/>
      <c r="SLR97" s="253"/>
      <c r="SLS97" s="253"/>
      <c r="SLT97" s="253"/>
      <c r="SLU97" s="253"/>
      <c r="SLV97" s="253"/>
      <c r="SLW97" s="253"/>
      <c r="SLX97" s="253"/>
      <c r="SLY97" s="253"/>
      <c r="SLZ97" s="253"/>
      <c r="SMA97" s="253"/>
      <c r="SMB97" s="253"/>
      <c r="SMC97" s="253"/>
      <c r="SMD97" s="253"/>
      <c r="SME97" s="253"/>
      <c r="SMF97" s="253"/>
      <c r="SMG97" s="253"/>
      <c r="SMH97" s="253"/>
      <c r="SMI97" s="253"/>
      <c r="SMJ97" s="253"/>
      <c r="SMK97" s="253"/>
      <c r="SML97" s="253"/>
      <c r="SMM97" s="253"/>
      <c r="SMN97" s="253"/>
      <c r="SMO97" s="253"/>
      <c r="SMP97" s="253"/>
      <c r="SMQ97" s="253"/>
      <c r="SMR97" s="253"/>
      <c r="SMS97" s="253"/>
      <c r="SMT97" s="253"/>
      <c r="SMU97" s="253"/>
      <c r="SMV97" s="253"/>
      <c r="SMW97" s="253"/>
      <c r="SMX97" s="253"/>
      <c r="SMY97" s="253"/>
      <c r="SMZ97" s="253"/>
      <c r="SNA97" s="253"/>
      <c r="SNB97" s="253"/>
      <c r="SNC97" s="253"/>
      <c r="SND97" s="253"/>
      <c r="SNE97" s="253"/>
      <c r="SNF97" s="253"/>
      <c r="SNG97" s="253"/>
      <c r="SNH97" s="253"/>
      <c r="SNI97" s="253"/>
      <c r="SNJ97" s="253"/>
      <c r="SNK97" s="253"/>
      <c r="SNL97" s="253"/>
      <c r="SNM97" s="253"/>
      <c r="SNN97" s="253"/>
      <c r="SNO97" s="253"/>
      <c r="SNP97" s="253"/>
      <c r="SNQ97" s="253"/>
      <c r="SNR97" s="253"/>
      <c r="SNS97" s="253"/>
      <c r="SNT97" s="253"/>
      <c r="SNU97" s="253"/>
      <c r="SNV97" s="253"/>
      <c r="SNW97" s="253"/>
      <c r="SNX97" s="253"/>
      <c r="SNY97" s="253"/>
      <c r="SNZ97" s="253"/>
      <c r="SOA97" s="253"/>
      <c r="SOB97" s="253"/>
      <c r="SOC97" s="253"/>
      <c r="SOD97" s="253"/>
      <c r="SOE97" s="253"/>
      <c r="SOF97" s="253"/>
      <c r="SOG97" s="253"/>
      <c r="SOH97" s="253"/>
      <c r="SOI97" s="253"/>
      <c r="SOJ97" s="253"/>
      <c r="SOK97" s="253"/>
      <c r="SOL97" s="253"/>
      <c r="SOM97" s="253"/>
      <c r="SON97" s="253"/>
      <c r="SOO97" s="253"/>
      <c r="SOP97" s="253"/>
      <c r="SOQ97" s="253"/>
      <c r="SOR97" s="253"/>
      <c r="SOS97" s="253"/>
      <c r="SOT97" s="253"/>
      <c r="SOU97" s="253"/>
      <c r="SOV97" s="253"/>
      <c r="SOW97" s="253"/>
      <c r="SOX97" s="253"/>
      <c r="SOY97" s="253"/>
      <c r="SOZ97" s="253"/>
      <c r="SPA97" s="253"/>
      <c r="SPB97" s="253"/>
      <c r="SPC97" s="253"/>
      <c r="SPD97" s="253"/>
      <c r="SPE97" s="253"/>
      <c r="SPF97" s="253"/>
      <c r="SPG97" s="253"/>
      <c r="SPH97" s="253"/>
      <c r="SPI97" s="253"/>
      <c r="SPJ97" s="253"/>
      <c r="SPK97" s="253"/>
      <c r="SPL97" s="253"/>
      <c r="SPM97" s="253"/>
      <c r="SPN97" s="253"/>
      <c r="SPO97" s="253"/>
      <c r="SPP97" s="253"/>
      <c r="SPQ97" s="253"/>
      <c r="SPR97" s="253"/>
      <c r="SPS97" s="253"/>
      <c r="SPT97" s="253"/>
      <c r="SPU97" s="253"/>
      <c r="SPV97" s="253"/>
      <c r="SPW97" s="253"/>
      <c r="SPX97" s="253"/>
      <c r="SPY97" s="253"/>
      <c r="SPZ97" s="253"/>
      <c r="SQA97" s="253"/>
      <c r="SQB97" s="253"/>
      <c r="SQC97" s="253"/>
      <c r="SQD97" s="253"/>
      <c r="SQE97" s="253"/>
      <c r="SQF97" s="253"/>
      <c r="SQG97" s="253"/>
      <c r="SQH97" s="253"/>
      <c r="SQI97" s="253"/>
      <c r="SQJ97" s="253"/>
      <c r="SQK97" s="253"/>
      <c r="SQL97" s="253"/>
      <c r="SQM97" s="253"/>
      <c r="SQN97" s="253"/>
      <c r="SQO97" s="253"/>
      <c r="SQP97" s="253"/>
      <c r="SQQ97" s="253"/>
      <c r="SQR97" s="253"/>
      <c r="SQS97" s="253"/>
      <c r="SQT97" s="253"/>
      <c r="SQU97" s="253"/>
      <c r="SQV97" s="253"/>
      <c r="SQW97" s="253"/>
      <c r="SQX97" s="253"/>
      <c r="SQY97" s="253"/>
      <c r="SQZ97" s="253"/>
      <c r="SRA97" s="253"/>
      <c r="SRB97" s="253"/>
      <c r="SRC97" s="253"/>
      <c r="SRD97" s="253"/>
      <c r="SRE97" s="253"/>
      <c r="SRF97" s="253"/>
      <c r="SRG97" s="253"/>
      <c r="SRH97" s="253"/>
      <c r="SRI97" s="253"/>
      <c r="SRJ97" s="253"/>
      <c r="SRK97" s="253"/>
      <c r="SRL97" s="253"/>
      <c r="SRM97" s="253"/>
      <c r="SRN97" s="253"/>
      <c r="SRO97" s="253"/>
      <c r="SRP97" s="253"/>
      <c r="SRQ97" s="253"/>
      <c r="SRR97" s="253"/>
      <c r="SRS97" s="253"/>
      <c r="SRT97" s="253"/>
      <c r="SRU97" s="253"/>
      <c r="SRV97" s="253"/>
      <c r="SRW97" s="253"/>
      <c r="SRX97" s="253"/>
      <c r="SRY97" s="253"/>
      <c r="SRZ97" s="253"/>
      <c r="SSA97" s="253"/>
      <c r="SSB97" s="253"/>
      <c r="SSC97" s="253"/>
      <c r="SSD97" s="253"/>
      <c r="SSE97" s="253"/>
      <c r="SSF97" s="253"/>
      <c r="SSG97" s="253"/>
      <c r="SSH97" s="253"/>
      <c r="SSI97" s="253"/>
      <c r="SSJ97" s="253"/>
      <c r="SSK97" s="253"/>
      <c r="SSL97" s="253"/>
      <c r="SSM97" s="253"/>
      <c r="SSN97" s="253"/>
      <c r="SSO97" s="253"/>
      <c r="SSP97" s="253"/>
      <c r="SSQ97" s="253"/>
      <c r="SSR97" s="253"/>
      <c r="SSS97" s="253"/>
      <c r="SST97" s="253"/>
      <c r="SSU97" s="253"/>
      <c r="SSV97" s="253"/>
      <c r="SSW97" s="253"/>
      <c r="SSX97" s="253"/>
      <c r="SSY97" s="253"/>
      <c r="SSZ97" s="253"/>
      <c r="STA97" s="253"/>
      <c r="STB97" s="253"/>
      <c r="STC97" s="253"/>
      <c r="STD97" s="253"/>
      <c r="STE97" s="253"/>
      <c r="STF97" s="253"/>
      <c r="STG97" s="253"/>
      <c r="STH97" s="253"/>
      <c r="STI97" s="253"/>
      <c r="STJ97" s="253"/>
      <c r="STK97" s="253"/>
      <c r="STL97" s="253"/>
      <c r="STM97" s="253"/>
      <c r="STN97" s="253"/>
      <c r="STO97" s="253"/>
      <c r="STP97" s="253"/>
      <c r="STQ97" s="253"/>
      <c r="STR97" s="253"/>
      <c r="STS97" s="253"/>
      <c r="STT97" s="253"/>
      <c r="STU97" s="253"/>
      <c r="STV97" s="253"/>
      <c r="STW97" s="253"/>
      <c r="STX97" s="253"/>
      <c r="STY97" s="253"/>
      <c r="STZ97" s="253"/>
      <c r="SUA97" s="253"/>
      <c r="SUB97" s="253"/>
      <c r="SUC97" s="253"/>
      <c r="SUD97" s="253"/>
      <c r="SUE97" s="253"/>
      <c r="SUF97" s="253"/>
      <c r="SUG97" s="253"/>
      <c r="SUH97" s="253"/>
      <c r="SUI97" s="253"/>
      <c r="SUJ97" s="253"/>
      <c r="SUK97" s="253"/>
      <c r="SUL97" s="253"/>
      <c r="SUM97" s="253"/>
      <c r="SUN97" s="253"/>
      <c r="SUO97" s="253"/>
      <c r="SUP97" s="253"/>
      <c r="SUQ97" s="253"/>
      <c r="SUR97" s="253"/>
      <c r="SUS97" s="253"/>
      <c r="SUT97" s="253"/>
      <c r="SUU97" s="253"/>
      <c r="SUV97" s="253"/>
      <c r="SUW97" s="253"/>
      <c r="SUX97" s="253"/>
      <c r="SUY97" s="253"/>
      <c r="SUZ97" s="253"/>
      <c r="SVA97" s="253"/>
      <c r="SVB97" s="253"/>
      <c r="SVC97" s="253"/>
      <c r="SVD97" s="253"/>
      <c r="SVE97" s="253"/>
      <c r="SVF97" s="253"/>
      <c r="SVG97" s="253"/>
      <c r="SVH97" s="253"/>
      <c r="SVI97" s="253"/>
      <c r="SVJ97" s="253"/>
      <c r="SVK97" s="253"/>
      <c r="SVL97" s="253"/>
      <c r="SVM97" s="253"/>
      <c r="SVN97" s="253"/>
      <c r="SVO97" s="253"/>
      <c r="SVP97" s="253"/>
      <c r="SVQ97" s="253"/>
      <c r="SVR97" s="253"/>
      <c r="SVS97" s="253"/>
      <c r="SVT97" s="253"/>
      <c r="SVU97" s="253"/>
      <c r="SVV97" s="253"/>
      <c r="SVW97" s="253"/>
      <c r="SVX97" s="253"/>
      <c r="SVY97" s="253"/>
      <c r="SVZ97" s="253"/>
      <c r="SWA97" s="253"/>
      <c r="SWB97" s="253"/>
      <c r="SWC97" s="253"/>
      <c r="SWD97" s="253"/>
      <c r="SWE97" s="253"/>
      <c r="SWF97" s="253"/>
      <c r="SWG97" s="253"/>
      <c r="SWH97" s="253"/>
      <c r="SWI97" s="253"/>
      <c r="SWJ97" s="253"/>
      <c r="SWK97" s="253"/>
      <c r="SWL97" s="253"/>
      <c r="SWM97" s="253"/>
      <c r="SWN97" s="253"/>
      <c r="SWO97" s="253"/>
      <c r="SWP97" s="253"/>
      <c r="SWQ97" s="253"/>
      <c r="SWR97" s="253"/>
      <c r="SWS97" s="253"/>
      <c r="SWT97" s="253"/>
      <c r="SWU97" s="253"/>
      <c r="SWV97" s="253"/>
      <c r="SWW97" s="253"/>
      <c r="SWX97" s="253"/>
      <c r="SWY97" s="253"/>
      <c r="SWZ97" s="253"/>
      <c r="SXA97" s="253"/>
      <c r="SXB97" s="253"/>
      <c r="SXC97" s="253"/>
      <c r="SXD97" s="253"/>
      <c r="SXE97" s="253"/>
      <c r="SXF97" s="253"/>
      <c r="SXG97" s="253"/>
      <c r="SXH97" s="253"/>
      <c r="SXI97" s="253"/>
      <c r="SXJ97" s="253"/>
      <c r="SXK97" s="253"/>
      <c r="SXL97" s="253"/>
      <c r="SXM97" s="253"/>
      <c r="SXN97" s="253"/>
      <c r="SXO97" s="253"/>
      <c r="SXP97" s="253"/>
      <c r="SXQ97" s="253"/>
      <c r="SXR97" s="253"/>
      <c r="SXS97" s="253"/>
      <c r="SXT97" s="253"/>
      <c r="SXU97" s="253"/>
      <c r="SXV97" s="253"/>
      <c r="SXW97" s="253"/>
      <c r="SXX97" s="253"/>
      <c r="SXY97" s="253"/>
      <c r="SXZ97" s="253"/>
      <c r="SYA97" s="253"/>
      <c r="SYB97" s="253"/>
      <c r="SYC97" s="253"/>
      <c r="SYD97" s="253"/>
      <c r="SYE97" s="253"/>
      <c r="SYF97" s="253"/>
      <c r="SYG97" s="253"/>
      <c r="SYH97" s="253"/>
      <c r="SYI97" s="253"/>
      <c r="SYJ97" s="253"/>
      <c r="SYK97" s="253"/>
      <c r="SYL97" s="253"/>
      <c r="SYM97" s="253"/>
      <c r="SYN97" s="253"/>
      <c r="SYO97" s="253"/>
      <c r="SYP97" s="253"/>
      <c r="SYQ97" s="253"/>
      <c r="SYR97" s="253"/>
      <c r="SYS97" s="253"/>
      <c r="SYT97" s="253"/>
      <c r="SYU97" s="253"/>
      <c r="SYV97" s="253"/>
      <c r="SYW97" s="253"/>
      <c r="SYX97" s="253"/>
      <c r="SYY97" s="253"/>
      <c r="SYZ97" s="253"/>
      <c r="SZA97" s="253"/>
      <c r="SZB97" s="253"/>
      <c r="SZC97" s="253"/>
      <c r="SZD97" s="253"/>
      <c r="SZE97" s="253"/>
      <c r="SZF97" s="253"/>
      <c r="SZG97" s="253"/>
      <c r="SZH97" s="253"/>
      <c r="SZI97" s="253"/>
      <c r="SZJ97" s="253"/>
      <c r="SZK97" s="253"/>
      <c r="SZL97" s="253"/>
      <c r="SZM97" s="253"/>
      <c r="SZN97" s="253"/>
      <c r="SZO97" s="253"/>
      <c r="SZP97" s="253"/>
      <c r="SZQ97" s="253"/>
      <c r="SZR97" s="253"/>
      <c r="SZS97" s="253"/>
      <c r="SZT97" s="253"/>
      <c r="SZU97" s="253"/>
      <c r="SZV97" s="253"/>
      <c r="SZW97" s="253"/>
      <c r="SZX97" s="253"/>
      <c r="SZY97" s="253"/>
      <c r="SZZ97" s="253"/>
      <c r="TAA97" s="253"/>
      <c r="TAB97" s="253"/>
      <c r="TAC97" s="253"/>
      <c r="TAD97" s="253"/>
      <c r="TAE97" s="253"/>
      <c r="TAF97" s="253"/>
      <c r="TAG97" s="253"/>
      <c r="TAH97" s="253"/>
      <c r="TAI97" s="253"/>
      <c r="TAJ97" s="253"/>
      <c r="TAK97" s="253"/>
      <c r="TAL97" s="253"/>
      <c r="TAM97" s="253"/>
      <c r="TAN97" s="253"/>
      <c r="TAO97" s="253"/>
      <c r="TAP97" s="253"/>
      <c r="TAQ97" s="253"/>
      <c r="TAR97" s="253"/>
      <c r="TAS97" s="253"/>
      <c r="TAT97" s="253"/>
      <c r="TAU97" s="253"/>
      <c r="TAV97" s="253"/>
      <c r="TAW97" s="253"/>
      <c r="TAX97" s="253"/>
      <c r="TAY97" s="253"/>
      <c r="TAZ97" s="253"/>
      <c r="TBA97" s="253"/>
      <c r="TBB97" s="253"/>
      <c r="TBC97" s="253"/>
      <c r="TBD97" s="253"/>
      <c r="TBE97" s="253"/>
      <c r="TBF97" s="253"/>
      <c r="TBG97" s="253"/>
      <c r="TBH97" s="253"/>
      <c r="TBI97" s="253"/>
      <c r="TBJ97" s="253"/>
      <c r="TBK97" s="253"/>
      <c r="TBL97" s="253"/>
      <c r="TBM97" s="253"/>
      <c r="TBN97" s="253"/>
      <c r="TBO97" s="253"/>
      <c r="TBP97" s="253"/>
      <c r="TBQ97" s="253"/>
      <c r="TBR97" s="253"/>
      <c r="TBS97" s="253"/>
      <c r="TBT97" s="253"/>
      <c r="TBU97" s="253"/>
      <c r="TBV97" s="253"/>
      <c r="TBW97" s="253"/>
      <c r="TBX97" s="253"/>
      <c r="TBY97" s="253"/>
      <c r="TBZ97" s="253"/>
      <c r="TCA97" s="253"/>
      <c r="TCB97" s="253"/>
      <c r="TCC97" s="253"/>
      <c r="TCD97" s="253"/>
      <c r="TCE97" s="253"/>
      <c r="TCF97" s="253"/>
      <c r="TCG97" s="253"/>
      <c r="TCH97" s="253"/>
      <c r="TCI97" s="253"/>
      <c r="TCJ97" s="253"/>
      <c r="TCK97" s="253"/>
      <c r="TCL97" s="253"/>
      <c r="TCM97" s="253"/>
      <c r="TCN97" s="253"/>
      <c r="TCO97" s="253"/>
      <c r="TCP97" s="253"/>
      <c r="TCQ97" s="253"/>
      <c r="TCR97" s="253"/>
      <c r="TCS97" s="253"/>
      <c r="TCT97" s="253"/>
      <c r="TCU97" s="253"/>
      <c r="TCV97" s="253"/>
      <c r="TCW97" s="253"/>
      <c r="TCX97" s="253"/>
      <c r="TCY97" s="253"/>
      <c r="TCZ97" s="253"/>
      <c r="TDA97" s="253"/>
      <c r="TDB97" s="253"/>
      <c r="TDC97" s="253"/>
      <c r="TDD97" s="253"/>
      <c r="TDE97" s="253"/>
      <c r="TDF97" s="253"/>
      <c r="TDG97" s="253"/>
      <c r="TDH97" s="253"/>
      <c r="TDI97" s="253"/>
      <c r="TDJ97" s="253"/>
      <c r="TDK97" s="253"/>
      <c r="TDL97" s="253"/>
      <c r="TDM97" s="253"/>
      <c r="TDN97" s="253"/>
      <c r="TDO97" s="253"/>
      <c r="TDP97" s="253"/>
      <c r="TDQ97" s="253"/>
      <c r="TDR97" s="253"/>
      <c r="TDS97" s="253"/>
      <c r="TDT97" s="253"/>
      <c r="TDU97" s="253"/>
      <c r="TDV97" s="253"/>
      <c r="TDW97" s="253"/>
      <c r="TDX97" s="253"/>
      <c r="TDY97" s="253"/>
      <c r="TDZ97" s="253"/>
      <c r="TEA97" s="253"/>
      <c r="TEB97" s="253"/>
      <c r="TEC97" s="253"/>
      <c r="TED97" s="253"/>
      <c r="TEE97" s="253"/>
      <c r="TEF97" s="253"/>
      <c r="TEG97" s="253"/>
      <c r="TEH97" s="253"/>
      <c r="TEI97" s="253"/>
      <c r="TEJ97" s="253"/>
      <c r="TEK97" s="253"/>
      <c r="TEL97" s="253"/>
      <c r="TEM97" s="253"/>
      <c r="TEN97" s="253"/>
      <c r="TEO97" s="253"/>
      <c r="TEP97" s="253"/>
      <c r="TEQ97" s="253"/>
      <c r="TER97" s="253"/>
      <c r="TES97" s="253"/>
      <c r="TET97" s="253"/>
      <c r="TEU97" s="253"/>
      <c r="TEV97" s="253"/>
      <c r="TEW97" s="253"/>
      <c r="TEX97" s="253"/>
      <c r="TEY97" s="253"/>
      <c r="TEZ97" s="253"/>
      <c r="TFA97" s="253"/>
      <c r="TFB97" s="253"/>
      <c r="TFC97" s="253"/>
      <c r="TFD97" s="253"/>
      <c r="TFE97" s="253"/>
      <c r="TFF97" s="253"/>
      <c r="TFG97" s="253"/>
      <c r="TFH97" s="253"/>
      <c r="TFI97" s="253"/>
      <c r="TFJ97" s="253"/>
      <c r="TFK97" s="253"/>
      <c r="TFL97" s="253"/>
      <c r="TFM97" s="253"/>
      <c r="TFN97" s="253"/>
      <c r="TFO97" s="253"/>
      <c r="TFP97" s="253"/>
      <c r="TFQ97" s="253"/>
      <c r="TFR97" s="253"/>
      <c r="TFS97" s="253"/>
      <c r="TFT97" s="253"/>
      <c r="TFU97" s="253"/>
      <c r="TFV97" s="253"/>
      <c r="TFW97" s="253"/>
      <c r="TFX97" s="253"/>
      <c r="TFY97" s="253"/>
      <c r="TFZ97" s="253"/>
      <c r="TGA97" s="253"/>
      <c r="TGB97" s="253"/>
      <c r="TGC97" s="253"/>
      <c r="TGD97" s="253"/>
      <c r="TGE97" s="253"/>
      <c r="TGF97" s="253"/>
      <c r="TGG97" s="253"/>
      <c r="TGH97" s="253"/>
      <c r="TGI97" s="253"/>
      <c r="TGJ97" s="253"/>
      <c r="TGK97" s="253"/>
      <c r="TGL97" s="253"/>
      <c r="TGM97" s="253"/>
      <c r="TGN97" s="253"/>
      <c r="TGO97" s="253"/>
      <c r="TGP97" s="253"/>
      <c r="TGQ97" s="253"/>
      <c r="TGR97" s="253"/>
      <c r="TGS97" s="253"/>
      <c r="TGT97" s="253"/>
      <c r="TGU97" s="253"/>
      <c r="TGV97" s="253"/>
      <c r="TGW97" s="253"/>
      <c r="TGX97" s="253"/>
      <c r="TGY97" s="253"/>
      <c r="TGZ97" s="253"/>
      <c r="THA97" s="253"/>
      <c r="THB97" s="253"/>
      <c r="THC97" s="253"/>
      <c r="THD97" s="253"/>
      <c r="THE97" s="253"/>
      <c r="THF97" s="253"/>
      <c r="THG97" s="253"/>
      <c r="THH97" s="253"/>
      <c r="THI97" s="253"/>
      <c r="THJ97" s="253"/>
      <c r="THK97" s="253"/>
      <c r="THL97" s="253"/>
      <c r="THM97" s="253"/>
      <c r="THN97" s="253"/>
      <c r="THO97" s="253"/>
      <c r="THP97" s="253"/>
      <c r="THQ97" s="253"/>
      <c r="THR97" s="253"/>
      <c r="THS97" s="253"/>
      <c r="THT97" s="253"/>
      <c r="THU97" s="253"/>
      <c r="THV97" s="253"/>
      <c r="THW97" s="253"/>
      <c r="THX97" s="253"/>
      <c r="THY97" s="253"/>
      <c r="THZ97" s="253"/>
      <c r="TIA97" s="253"/>
      <c r="TIB97" s="253"/>
      <c r="TIC97" s="253"/>
      <c r="TID97" s="253"/>
      <c r="TIE97" s="253"/>
      <c r="TIF97" s="253"/>
      <c r="TIG97" s="253"/>
      <c r="TIH97" s="253"/>
      <c r="TII97" s="253"/>
      <c r="TIJ97" s="253"/>
      <c r="TIK97" s="253"/>
      <c r="TIL97" s="253"/>
      <c r="TIM97" s="253"/>
      <c r="TIN97" s="253"/>
      <c r="TIO97" s="253"/>
      <c r="TIP97" s="253"/>
      <c r="TIQ97" s="253"/>
      <c r="TIR97" s="253"/>
      <c r="TIS97" s="253"/>
      <c r="TIT97" s="253"/>
      <c r="TIU97" s="253"/>
      <c r="TIV97" s="253"/>
      <c r="TIW97" s="253"/>
      <c r="TIX97" s="253"/>
      <c r="TIY97" s="253"/>
      <c r="TIZ97" s="253"/>
      <c r="TJA97" s="253"/>
      <c r="TJB97" s="253"/>
      <c r="TJC97" s="253"/>
      <c r="TJD97" s="253"/>
      <c r="TJE97" s="253"/>
      <c r="TJF97" s="253"/>
      <c r="TJG97" s="253"/>
      <c r="TJH97" s="253"/>
      <c r="TJI97" s="253"/>
      <c r="TJJ97" s="253"/>
      <c r="TJK97" s="253"/>
      <c r="TJL97" s="253"/>
      <c r="TJM97" s="253"/>
      <c r="TJN97" s="253"/>
      <c r="TJO97" s="253"/>
      <c r="TJP97" s="253"/>
      <c r="TJQ97" s="253"/>
      <c r="TJR97" s="253"/>
      <c r="TJS97" s="253"/>
      <c r="TJT97" s="253"/>
      <c r="TJU97" s="253"/>
      <c r="TJV97" s="253"/>
      <c r="TJW97" s="253"/>
      <c r="TJX97" s="253"/>
      <c r="TJY97" s="253"/>
      <c r="TJZ97" s="253"/>
      <c r="TKA97" s="253"/>
      <c r="TKB97" s="253"/>
      <c r="TKC97" s="253"/>
      <c r="TKD97" s="253"/>
      <c r="TKE97" s="253"/>
      <c r="TKF97" s="253"/>
      <c r="TKG97" s="253"/>
      <c r="TKH97" s="253"/>
      <c r="TKI97" s="253"/>
      <c r="TKJ97" s="253"/>
      <c r="TKK97" s="253"/>
      <c r="TKL97" s="253"/>
      <c r="TKM97" s="253"/>
      <c r="TKN97" s="253"/>
      <c r="TKO97" s="253"/>
      <c r="TKP97" s="253"/>
      <c r="TKQ97" s="253"/>
      <c r="TKR97" s="253"/>
      <c r="TKS97" s="253"/>
      <c r="TKT97" s="253"/>
      <c r="TKU97" s="253"/>
      <c r="TKV97" s="253"/>
      <c r="TKW97" s="253"/>
      <c r="TKX97" s="253"/>
      <c r="TKY97" s="253"/>
      <c r="TKZ97" s="253"/>
      <c r="TLA97" s="253"/>
      <c r="TLB97" s="253"/>
      <c r="TLC97" s="253"/>
      <c r="TLD97" s="253"/>
      <c r="TLE97" s="253"/>
      <c r="TLF97" s="253"/>
      <c r="TLG97" s="253"/>
      <c r="TLH97" s="253"/>
      <c r="TLI97" s="253"/>
      <c r="TLJ97" s="253"/>
      <c r="TLK97" s="253"/>
      <c r="TLL97" s="253"/>
      <c r="TLM97" s="253"/>
      <c r="TLN97" s="253"/>
      <c r="TLO97" s="253"/>
      <c r="TLP97" s="253"/>
      <c r="TLQ97" s="253"/>
      <c r="TLR97" s="253"/>
      <c r="TLS97" s="253"/>
      <c r="TLT97" s="253"/>
      <c r="TLU97" s="253"/>
      <c r="TLV97" s="253"/>
      <c r="TLW97" s="253"/>
      <c r="TLX97" s="253"/>
      <c r="TLY97" s="253"/>
      <c r="TLZ97" s="253"/>
      <c r="TMA97" s="253"/>
      <c r="TMB97" s="253"/>
      <c r="TMC97" s="253"/>
      <c r="TMD97" s="253"/>
      <c r="TME97" s="253"/>
      <c r="TMF97" s="253"/>
      <c r="TMG97" s="253"/>
      <c r="TMH97" s="253"/>
      <c r="TMI97" s="253"/>
      <c r="TMJ97" s="253"/>
      <c r="TMK97" s="253"/>
      <c r="TML97" s="253"/>
      <c r="TMM97" s="253"/>
      <c r="TMN97" s="253"/>
      <c r="TMO97" s="253"/>
      <c r="TMP97" s="253"/>
      <c r="TMQ97" s="253"/>
      <c r="TMR97" s="253"/>
      <c r="TMS97" s="253"/>
      <c r="TMT97" s="253"/>
      <c r="TMU97" s="253"/>
      <c r="TMV97" s="253"/>
      <c r="TMW97" s="253"/>
      <c r="TMX97" s="253"/>
      <c r="TMY97" s="253"/>
      <c r="TMZ97" s="253"/>
      <c r="TNA97" s="253"/>
      <c r="TNB97" s="253"/>
      <c r="TNC97" s="253"/>
      <c r="TND97" s="253"/>
      <c r="TNE97" s="253"/>
      <c r="TNF97" s="253"/>
      <c r="TNG97" s="253"/>
      <c r="TNH97" s="253"/>
      <c r="TNI97" s="253"/>
      <c r="TNJ97" s="253"/>
      <c r="TNK97" s="253"/>
      <c r="TNL97" s="253"/>
      <c r="TNM97" s="253"/>
      <c r="TNN97" s="253"/>
      <c r="TNO97" s="253"/>
      <c r="TNP97" s="253"/>
      <c r="TNQ97" s="253"/>
      <c r="TNR97" s="253"/>
      <c r="TNS97" s="253"/>
      <c r="TNT97" s="253"/>
      <c r="TNU97" s="253"/>
      <c r="TNV97" s="253"/>
      <c r="TNW97" s="253"/>
      <c r="TNX97" s="253"/>
      <c r="TNY97" s="253"/>
      <c r="TNZ97" s="253"/>
      <c r="TOA97" s="253"/>
      <c r="TOB97" s="253"/>
      <c r="TOC97" s="253"/>
      <c r="TOD97" s="253"/>
      <c r="TOE97" s="253"/>
      <c r="TOF97" s="253"/>
      <c r="TOG97" s="253"/>
      <c r="TOH97" s="253"/>
      <c r="TOI97" s="253"/>
      <c r="TOJ97" s="253"/>
      <c r="TOK97" s="253"/>
      <c r="TOL97" s="253"/>
      <c r="TOM97" s="253"/>
      <c r="TON97" s="253"/>
      <c r="TOO97" s="253"/>
      <c r="TOP97" s="253"/>
      <c r="TOQ97" s="253"/>
      <c r="TOR97" s="253"/>
      <c r="TOS97" s="253"/>
      <c r="TOT97" s="253"/>
      <c r="TOU97" s="253"/>
      <c r="TOV97" s="253"/>
      <c r="TOW97" s="253"/>
      <c r="TOX97" s="253"/>
      <c r="TOY97" s="253"/>
      <c r="TOZ97" s="253"/>
      <c r="TPA97" s="253"/>
      <c r="TPB97" s="253"/>
      <c r="TPC97" s="253"/>
      <c r="TPD97" s="253"/>
      <c r="TPE97" s="253"/>
      <c r="TPF97" s="253"/>
      <c r="TPG97" s="253"/>
      <c r="TPH97" s="253"/>
      <c r="TPI97" s="253"/>
      <c r="TPJ97" s="253"/>
      <c r="TPK97" s="253"/>
      <c r="TPL97" s="253"/>
      <c r="TPM97" s="253"/>
      <c r="TPN97" s="253"/>
      <c r="TPO97" s="253"/>
      <c r="TPP97" s="253"/>
      <c r="TPQ97" s="253"/>
      <c r="TPR97" s="253"/>
      <c r="TPS97" s="253"/>
      <c r="TPT97" s="253"/>
      <c r="TPU97" s="253"/>
      <c r="TPV97" s="253"/>
      <c r="TPW97" s="253"/>
      <c r="TPX97" s="253"/>
      <c r="TPY97" s="253"/>
      <c r="TPZ97" s="253"/>
      <c r="TQA97" s="253"/>
      <c r="TQB97" s="253"/>
      <c r="TQC97" s="253"/>
      <c r="TQD97" s="253"/>
      <c r="TQE97" s="253"/>
      <c r="TQF97" s="253"/>
      <c r="TQG97" s="253"/>
      <c r="TQH97" s="253"/>
      <c r="TQI97" s="253"/>
      <c r="TQJ97" s="253"/>
      <c r="TQK97" s="253"/>
      <c r="TQL97" s="253"/>
      <c r="TQM97" s="253"/>
      <c r="TQN97" s="253"/>
      <c r="TQO97" s="253"/>
      <c r="TQP97" s="253"/>
      <c r="TQQ97" s="253"/>
      <c r="TQR97" s="253"/>
      <c r="TQS97" s="253"/>
      <c r="TQT97" s="253"/>
      <c r="TQU97" s="253"/>
      <c r="TQV97" s="253"/>
      <c r="TQW97" s="253"/>
      <c r="TQX97" s="253"/>
      <c r="TQY97" s="253"/>
      <c r="TQZ97" s="253"/>
      <c r="TRA97" s="253"/>
      <c r="TRB97" s="253"/>
      <c r="TRC97" s="253"/>
      <c r="TRD97" s="253"/>
      <c r="TRE97" s="253"/>
      <c r="TRF97" s="253"/>
      <c r="TRG97" s="253"/>
      <c r="TRH97" s="253"/>
      <c r="TRI97" s="253"/>
      <c r="TRJ97" s="253"/>
      <c r="TRK97" s="253"/>
      <c r="TRL97" s="253"/>
      <c r="TRM97" s="253"/>
      <c r="TRN97" s="253"/>
      <c r="TRO97" s="253"/>
      <c r="TRP97" s="253"/>
      <c r="TRQ97" s="253"/>
      <c r="TRR97" s="253"/>
      <c r="TRS97" s="253"/>
      <c r="TRT97" s="253"/>
      <c r="TRU97" s="253"/>
      <c r="TRV97" s="253"/>
      <c r="TRW97" s="253"/>
      <c r="TRX97" s="253"/>
      <c r="TRY97" s="253"/>
      <c r="TRZ97" s="253"/>
      <c r="TSA97" s="253"/>
      <c r="TSB97" s="253"/>
      <c r="TSC97" s="253"/>
      <c r="TSD97" s="253"/>
      <c r="TSE97" s="253"/>
      <c r="TSF97" s="253"/>
      <c r="TSG97" s="253"/>
      <c r="TSH97" s="253"/>
      <c r="TSI97" s="253"/>
      <c r="TSJ97" s="253"/>
      <c r="TSK97" s="253"/>
      <c r="TSL97" s="253"/>
      <c r="TSM97" s="253"/>
      <c r="TSN97" s="253"/>
      <c r="TSO97" s="253"/>
      <c r="TSP97" s="253"/>
      <c r="TSQ97" s="253"/>
      <c r="TSR97" s="253"/>
      <c r="TSS97" s="253"/>
      <c r="TST97" s="253"/>
      <c r="TSU97" s="253"/>
      <c r="TSV97" s="253"/>
      <c r="TSW97" s="253"/>
      <c r="TSX97" s="253"/>
      <c r="TSY97" s="253"/>
      <c r="TSZ97" s="253"/>
      <c r="TTA97" s="253"/>
      <c r="TTB97" s="253"/>
      <c r="TTC97" s="253"/>
      <c r="TTD97" s="253"/>
      <c r="TTE97" s="253"/>
      <c r="TTF97" s="253"/>
      <c r="TTG97" s="253"/>
      <c r="TTH97" s="253"/>
      <c r="TTI97" s="253"/>
      <c r="TTJ97" s="253"/>
      <c r="TTK97" s="253"/>
      <c r="TTL97" s="253"/>
      <c r="TTM97" s="253"/>
      <c r="TTN97" s="253"/>
      <c r="TTO97" s="253"/>
      <c r="TTP97" s="253"/>
      <c r="TTQ97" s="253"/>
      <c r="TTR97" s="253"/>
      <c r="TTS97" s="253"/>
      <c r="TTT97" s="253"/>
      <c r="TTU97" s="253"/>
      <c r="TTV97" s="253"/>
      <c r="TTW97" s="253"/>
      <c r="TTX97" s="253"/>
      <c r="TTY97" s="253"/>
      <c r="TTZ97" s="253"/>
      <c r="TUA97" s="253"/>
      <c r="TUB97" s="253"/>
      <c r="TUC97" s="253"/>
      <c r="TUD97" s="253"/>
      <c r="TUE97" s="253"/>
      <c r="TUF97" s="253"/>
      <c r="TUG97" s="253"/>
      <c r="TUH97" s="253"/>
      <c r="TUI97" s="253"/>
      <c r="TUJ97" s="253"/>
      <c r="TUK97" s="253"/>
      <c r="TUL97" s="253"/>
      <c r="TUM97" s="253"/>
      <c r="TUN97" s="253"/>
      <c r="TUO97" s="253"/>
      <c r="TUP97" s="253"/>
      <c r="TUQ97" s="253"/>
      <c r="TUR97" s="253"/>
      <c r="TUS97" s="253"/>
      <c r="TUT97" s="253"/>
      <c r="TUU97" s="253"/>
      <c r="TUV97" s="253"/>
      <c r="TUW97" s="253"/>
      <c r="TUX97" s="253"/>
      <c r="TUY97" s="253"/>
      <c r="TUZ97" s="253"/>
      <c r="TVA97" s="253"/>
      <c r="TVB97" s="253"/>
      <c r="TVC97" s="253"/>
      <c r="TVD97" s="253"/>
      <c r="TVE97" s="253"/>
      <c r="TVF97" s="253"/>
      <c r="TVG97" s="253"/>
      <c r="TVH97" s="253"/>
      <c r="TVI97" s="253"/>
      <c r="TVJ97" s="253"/>
      <c r="TVK97" s="253"/>
      <c r="TVL97" s="253"/>
      <c r="TVM97" s="253"/>
      <c r="TVN97" s="253"/>
      <c r="TVO97" s="253"/>
      <c r="TVP97" s="253"/>
      <c r="TVQ97" s="253"/>
      <c r="TVR97" s="253"/>
      <c r="TVS97" s="253"/>
      <c r="TVT97" s="253"/>
      <c r="TVU97" s="253"/>
      <c r="TVV97" s="253"/>
      <c r="TVW97" s="253"/>
      <c r="TVX97" s="253"/>
      <c r="TVY97" s="253"/>
      <c r="TVZ97" s="253"/>
      <c r="TWA97" s="253"/>
      <c r="TWB97" s="253"/>
      <c r="TWC97" s="253"/>
      <c r="TWD97" s="253"/>
      <c r="TWE97" s="253"/>
      <c r="TWF97" s="253"/>
      <c r="TWG97" s="253"/>
      <c r="TWH97" s="253"/>
      <c r="TWI97" s="253"/>
      <c r="TWJ97" s="253"/>
      <c r="TWK97" s="253"/>
      <c r="TWL97" s="253"/>
      <c r="TWM97" s="253"/>
      <c r="TWN97" s="253"/>
      <c r="TWO97" s="253"/>
      <c r="TWP97" s="253"/>
      <c r="TWQ97" s="253"/>
      <c r="TWR97" s="253"/>
      <c r="TWS97" s="253"/>
      <c r="TWT97" s="253"/>
      <c r="TWU97" s="253"/>
      <c r="TWV97" s="253"/>
      <c r="TWW97" s="253"/>
      <c r="TWX97" s="253"/>
      <c r="TWY97" s="253"/>
      <c r="TWZ97" s="253"/>
      <c r="TXA97" s="253"/>
      <c r="TXB97" s="253"/>
      <c r="TXC97" s="253"/>
      <c r="TXD97" s="253"/>
      <c r="TXE97" s="253"/>
      <c r="TXF97" s="253"/>
      <c r="TXG97" s="253"/>
      <c r="TXH97" s="253"/>
      <c r="TXI97" s="253"/>
      <c r="TXJ97" s="253"/>
      <c r="TXK97" s="253"/>
      <c r="TXL97" s="253"/>
      <c r="TXM97" s="253"/>
      <c r="TXN97" s="253"/>
      <c r="TXO97" s="253"/>
      <c r="TXP97" s="253"/>
      <c r="TXQ97" s="253"/>
      <c r="TXR97" s="253"/>
      <c r="TXS97" s="253"/>
      <c r="TXT97" s="253"/>
      <c r="TXU97" s="253"/>
      <c r="TXV97" s="253"/>
      <c r="TXW97" s="253"/>
      <c r="TXX97" s="253"/>
      <c r="TXY97" s="253"/>
      <c r="TXZ97" s="253"/>
      <c r="TYA97" s="253"/>
      <c r="TYB97" s="253"/>
      <c r="TYC97" s="253"/>
      <c r="TYD97" s="253"/>
      <c r="TYE97" s="253"/>
      <c r="TYF97" s="253"/>
      <c r="TYG97" s="253"/>
      <c r="TYH97" s="253"/>
      <c r="TYI97" s="253"/>
      <c r="TYJ97" s="253"/>
      <c r="TYK97" s="253"/>
      <c r="TYL97" s="253"/>
      <c r="TYM97" s="253"/>
      <c r="TYN97" s="253"/>
      <c r="TYO97" s="253"/>
      <c r="TYP97" s="253"/>
      <c r="TYQ97" s="253"/>
      <c r="TYR97" s="253"/>
      <c r="TYS97" s="253"/>
      <c r="TYT97" s="253"/>
      <c r="TYU97" s="253"/>
      <c r="TYV97" s="253"/>
      <c r="TYW97" s="253"/>
      <c r="TYX97" s="253"/>
      <c r="TYY97" s="253"/>
      <c r="TYZ97" s="253"/>
      <c r="TZA97" s="253"/>
      <c r="TZB97" s="253"/>
      <c r="TZC97" s="253"/>
      <c r="TZD97" s="253"/>
      <c r="TZE97" s="253"/>
      <c r="TZF97" s="253"/>
      <c r="TZG97" s="253"/>
      <c r="TZH97" s="253"/>
      <c r="TZI97" s="253"/>
      <c r="TZJ97" s="253"/>
      <c r="TZK97" s="253"/>
      <c r="TZL97" s="253"/>
      <c r="TZM97" s="253"/>
      <c r="TZN97" s="253"/>
      <c r="TZO97" s="253"/>
      <c r="TZP97" s="253"/>
      <c r="TZQ97" s="253"/>
      <c r="TZR97" s="253"/>
      <c r="TZS97" s="253"/>
      <c r="TZT97" s="253"/>
      <c r="TZU97" s="253"/>
      <c r="TZV97" s="253"/>
      <c r="TZW97" s="253"/>
      <c r="TZX97" s="253"/>
      <c r="TZY97" s="253"/>
      <c r="TZZ97" s="253"/>
      <c r="UAA97" s="253"/>
      <c r="UAB97" s="253"/>
      <c r="UAC97" s="253"/>
      <c r="UAD97" s="253"/>
      <c r="UAE97" s="253"/>
      <c r="UAF97" s="253"/>
      <c r="UAG97" s="253"/>
      <c r="UAH97" s="253"/>
      <c r="UAI97" s="253"/>
      <c r="UAJ97" s="253"/>
      <c r="UAK97" s="253"/>
      <c r="UAL97" s="253"/>
      <c r="UAM97" s="253"/>
      <c r="UAN97" s="253"/>
      <c r="UAO97" s="253"/>
      <c r="UAP97" s="253"/>
      <c r="UAQ97" s="253"/>
      <c r="UAR97" s="253"/>
      <c r="UAS97" s="253"/>
      <c r="UAT97" s="253"/>
      <c r="UAU97" s="253"/>
      <c r="UAV97" s="253"/>
      <c r="UAW97" s="253"/>
      <c r="UAX97" s="253"/>
      <c r="UAY97" s="253"/>
      <c r="UAZ97" s="253"/>
      <c r="UBA97" s="253"/>
      <c r="UBB97" s="253"/>
      <c r="UBC97" s="253"/>
      <c r="UBD97" s="253"/>
      <c r="UBE97" s="253"/>
      <c r="UBF97" s="253"/>
      <c r="UBG97" s="253"/>
      <c r="UBH97" s="253"/>
      <c r="UBI97" s="253"/>
      <c r="UBJ97" s="253"/>
      <c r="UBK97" s="253"/>
      <c r="UBL97" s="253"/>
      <c r="UBM97" s="253"/>
      <c r="UBN97" s="253"/>
      <c r="UBO97" s="253"/>
      <c r="UBP97" s="253"/>
      <c r="UBQ97" s="253"/>
      <c r="UBR97" s="253"/>
      <c r="UBS97" s="253"/>
      <c r="UBT97" s="253"/>
      <c r="UBU97" s="253"/>
      <c r="UBV97" s="253"/>
      <c r="UBW97" s="253"/>
      <c r="UBX97" s="253"/>
      <c r="UBY97" s="253"/>
      <c r="UBZ97" s="253"/>
      <c r="UCA97" s="253"/>
      <c r="UCB97" s="253"/>
      <c r="UCC97" s="253"/>
      <c r="UCD97" s="253"/>
      <c r="UCE97" s="253"/>
      <c r="UCF97" s="253"/>
      <c r="UCG97" s="253"/>
      <c r="UCH97" s="253"/>
      <c r="UCI97" s="253"/>
      <c r="UCJ97" s="253"/>
      <c r="UCK97" s="253"/>
      <c r="UCL97" s="253"/>
      <c r="UCM97" s="253"/>
      <c r="UCN97" s="253"/>
      <c r="UCO97" s="253"/>
      <c r="UCP97" s="253"/>
      <c r="UCQ97" s="253"/>
      <c r="UCR97" s="253"/>
      <c r="UCS97" s="253"/>
      <c r="UCT97" s="253"/>
      <c r="UCU97" s="253"/>
      <c r="UCV97" s="253"/>
      <c r="UCW97" s="253"/>
      <c r="UCX97" s="253"/>
      <c r="UCY97" s="253"/>
      <c r="UCZ97" s="253"/>
      <c r="UDA97" s="253"/>
      <c r="UDB97" s="253"/>
      <c r="UDC97" s="253"/>
      <c r="UDD97" s="253"/>
      <c r="UDE97" s="253"/>
      <c r="UDF97" s="253"/>
      <c r="UDG97" s="253"/>
      <c r="UDH97" s="253"/>
      <c r="UDI97" s="253"/>
      <c r="UDJ97" s="253"/>
      <c r="UDK97" s="253"/>
      <c r="UDL97" s="253"/>
      <c r="UDM97" s="253"/>
      <c r="UDN97" s="253"/>
      <c r="UDO97" s="253"/>
      <c r="UDP97" s="253"/>
      <c r="UDQ97" s="253"/>
      <c r="UDR97" s="253"/>
      <c r="UDS97" s="253"/>
      <c r="UDT97" s="253"/>
      <c r="UDU97" s="253"/>
      <c r="UDV97" s="253"/>
      <c r="UDW97" s="253"/>
      <c r="UDX97" s="253"/>
      <c r="UDY97" s="253"/>
      <c r="UDZ97" s="253"/>
      <c r="UEA97" s="253"/>
      <c r="UEB97" s="253"/>
      <c r="UEC97" s="253"/>
      <c r="UED97" s="253"/>
      <c r="UEE97" s="253"/>
      <c r="UEF97" s="253"/>
      <c r="UEG97" s="253"/>
      <c r="UEH97" s="253"/>
      <c r="UEI97" s="253"/>
      <c r="UEJ97" s="253"/>
      <c r="UEK97" s="253"/>
      <c r="UEL97" s="253"/>
      <c r="UEM97" s="253"/>
      <c r="UEN97" s="253"/>
      <c r="UEO97" s="253"/>
      <c r="UEP97" s="253"/>
      <c r="UEQ97" s="253"/>
      <c r="UER97" s="253"/>
      <c r="UES97" s="253"/>
      <c r="UET97" s="253"/>
      <c r="UEU97" s="253"/>
      <c r="UEV97" s="253"/>
      <c r="UEW97" s="253"/>
      <c r="UEX97" s="253"/>
      <c r="UEY97" s="253"/>
      <c r="UEZ97" s="253"/>
      <c r="UFA97" s="253"/>
      <c r="UFB97" s="253"/>
      <c r="UFC97" s="253"/>
      <c r="UFD97" s="253"/>
      <c r="UFE97" s="253"/>
      <c r="UFF97" s="253"/>
      <c r="UFG97" s="253"/>
      <c r="UFH97" s="253"/>
      <c r="UFI97" s="253"/>
      <c r="UFJ97" s="253"/>
      <c r="UFK97" s="253"/>
      <c r="UFL97" s="253"/>
      <c r="UFM97" s="253"/>
      <c r="UFN97" s="253"/>
      <c r="UFO97" s="253"/>
      <c r="UFP97" s="253"/>
      <c r="UFQ97" s="253"/>
      <c r="UFR97" s="253"/>
      <c r="UFS97" s="253"/>
      <c r="UFT97" s="253"/>
      <c r="UFU97" s="253"/>
      <c r="UFV97" s="253"/>
      <c r="UFW97" s="253"/>
      <c r="UFX97" s="253"/>
      <c r="UFY97" s="253"/>
      <c r="UFZ97" s="253"/>
      <c r="UGA97" s="253"/>
      <c r="UGB97" s="253"/>
      <c r="UGC97" s="253"/>
      <c r="UGD97" s="253"/>
      <c r="UGE97" s="253"/>
      <c r="UGF97" s="253"/>
      <c r="UGG97" s="253"/>
      <c r="UGH97" s="253"/>
      <c r="UGI97" s="253"/>
      <c r="UGJ97" s="253"/>
      <c r="UGK97" s="253"/>
      <c r="UGL97" s="253"/>
      <c r="UGM97" s="253"/>
      <c r="UGN97" s="253"/>
      <c r="UGO97" s="253"/>
      <c r="UGP97" s="253"/>
      <c r="UGQ97" s="253"/>
      <c r="UGR97" s="253"/>
      <c r="UGS97" s="253"/>
      <c r="UGT97" s="253"/>
      <c r="UGU97" s="253"/>
      <c r="UGV97" s="253"/>
      <c r="UGW97" s="253"/>
      <c r="UGX97" s="253"/>
      <c r="UGY97" s="253"/>
      <c r="UGZ97" s="253"/>
      <c r="UHA97" s="253"/>
      <c r="UHB97" s="253"/>
      <c r="UHC97" s="253"/>
      <c r="UHD97" s="253"/>
      <c r="UHE97" s="253"/>
      <c r="UHF97" s="253"/>
      <c r="UHG97" s="253"/>
      <c r="UHH97" s="253"/>
      <c r="UHI97" s="253"/>
      <c r="UHJ97" s="253"/>
      <c r="UHK97" s="253"/>
      <c r="UHL97" s="253"/>
      <c r="UHM97" s="253"/>
      <c r="UHN97" s="253"/>
      <c r="UHO97" s="253"/>
      <c r="UHP97" s="253"/>
      <c r="UHQ97" s="253"/>
      <c r="UHR97" s="253"/>
      <c r="UHS97" s="253"/>
      <c r="UHT97" s="253"/>
      <c r="UHU97" s="253"/>
      <c r="UHV97" s="253"/>
      <c r="UHW97" s="253"/>
      <c r="UHX97" s="253"/>
      <c r="UHY97" s="253"/>
      <c r="UHZ97" s="253"/>
      <c r="UIA97" s="253"/>
      <c r="UIB97" s="253"/>
      <c r="UIC97" s="253"/>
      <c r="UID97" s="253"/>
      <c r="UIE97" s="253"/>
      <c r="UIF97" s="253"/>
      <c r="UIG97" s="253"/>
      <c r="UIH97" s="253"/>
      <c r="UII97" s="253"/>
      <c r="UIJ97" s="253"/>
      <c r="UIK97" s="253"/>
      <c r="UIL97" s="253"/>
      <c r="UIM97" s="253"/>
      <c r="UIN97" s="253"/>
      <c r="UIO97" s="253"/>
      <c r="UIP97" s="253"/>
      <c r="UIQ97" s="253"/>
      <c r="UIR97" s="253"/>
      <c r="UIS97" s="253"/>
      <c r="UIT97" s="253"/>
      <c r="UIU97" s="253"/>
      <c r="UIV97" s="253"/>
      <c r="UIW97" s="253"/>
      <c r="UIX97" s="253"/>
      <c r="UIY97" s="253"/>
      <c r="UIZ97" s="253"/>
      <c r="UJA97" s="253"/>
      <c r="UJB97" s="253"/>
      <c r="UJC97" s="253"/>
      <c r="UJD97" s="253"/>
      <c r="UJE97" s="253"/>
      <c r="UJF97" s="253"/>
      <c r="UJG97" s="253"/>
      <c r="UJH97" s="253"/>
      <c r="UJI97" s="253"/>
      <c r="UJJ97" s="253"/>
      <c r="UJK97" s="253"/>
      <c r="UJL97" s="253"/>
      <c r="UJM97" s="253"/>
      <c r="UJN97" s="253"/>
      <c r="UJO97" s="253"/>
      <c r="UJP97" s="253"/>
      <c r="UJQ97" s="253"/>
      <c r="UJR97" s="253"/>
      <c r="UJS97" s="253"/>
      <c r="UJT97" s="253"/>
      <c r="UJU97" s="253"/>
      <c r="UJV97" s="253"/>
      <c r="UJW97" s="253"/>
      <c r="UJX97" s="253"/>
      <c r="UJY97" s="253"/>
      <c r="UJZ97" s="253"/>
      <c r="UKA97" s="253"/>
      <c r="UKB97" s="253"/>
      <c r="UKC97" s="253"/>
      <c r="UKD97" s="253"/>
      <c r="UKE97" s="253"/>
      <c r="UKF97" s="253"/>
      <c r="UKG97" s="253"/>
      <c r="UKH97" s="253"/>
      <c r="UKI97" s="253"/>
      <c r="UKJ97" s="253"/>
      <c r="UKK97" s="253"/>
      <c r="UKL97" s="253"/>
      <c r="UKM97" s="253"/>
      <c r="UKN97" s="253"/>
      <c r="UKO97" s="253"/>
      <c r="UKP97" s="253"/>
      <c r="UKQ97" s="253"/>
      <c r="UKR97" s="253"/>
      <c r="UKS97" s="253"/>
      <c r="UKT97" s="253"/>
      <c r="UKU97" s="253"/>
      <c r="UKV97" s="253"/>
      <c r="UKW97" s="253"/>
      <c r="UKX97" s="253"/>
      <c r="UKY97" s="253"/>
      <c r="UKZ97" s="253"/>
      <c r="ULA97" s="253"/>
      <c r="ULB97" s="253"/>
      <c r="ULC97" s="253"/>
      <c r="ULD97" s="253"/>
      <c r="ULE97" s="253"/>
      <c r="ULF97" s="253"/>
      <c r="ULG97" s="253"/>
      <c r="ULH97" s="253"/>
      <c r="ULI97" s="253"/>
      <c r="ULJ97" s="253"/>
      <c r="ULK97" s="253"/>
      <c r="ULL97" s="253"/>
      <c r="ULM97" s="253"/>
      <c r="ULN97" s="253"/>
      <c r="ULO97" s="253"/>
      <c r="ULP97" s="253"/>
      <c r="ULQ97" s="253"/>
      <c r="ULR97" s="253"/>
      <c r="ULS97" s="253"/>
      <c r="ULT97" s="253"/>
      <c r="ULU97" s="253"/>
      <c r="ULV97" s="253"/>
      <c r="ULW97" s="253"/>
      <c r="ULX97" s="253"/>
      <c r="ULY97" s="253"/>
      <c r="ULZ97" s="253"/>
      <c r="UMA97" s="253"/>
      <c r="UMB97" s="253"/>
      <c r="UMC97" s="253"/>
      <c r="UMD97" s="253"/>
      <c r="UME97" s="253"/>
      <c r="UMF97" s="253"/>
      <c r="UMG97" s="253"/>
      <c r="UMH97" s="253"/>
      <c r="UMI97" s="253"/>
      <c r="UMJ97" s="253"/>
      <c r="UMK97" s="253"/>
      <c r="UML97" s="253"/>
      <c r="UMM97" s="253"/>
      <c r="UMN97" s="253"/>
      <c r="UMO97" s="253"/>
      <c r="UMP97" s="253"/>
      <c r="UMQ97" s="253"/>
      <c r="UMR97" s="253"/>
      <c r="UMS97" s="253"/>
      <c r="UMT97" s="253"/>
      <c r="UMU97" s="253"/>
      <c r="UMV97" s="253"/>
      <c r="UMW97" s="253"/>
      <c r="UMX97" s="253"/>
      <c r="UMY97" s="253"/>
      <c r="UMZ97" s="253"/>
      <c r="UNA97" s="253"/>
      <c r="UNB97" s="253"/>
      <c r="UNC97" s="253"/>
      <c r="UND97" s="253"/>
      <c r="UNE97" s="253"/>
      <c r="UNF97" s="253"/>
      <c r="UNG97" s="253"/>
      <c r="UNH97" s="253"/>
      <c r="UNI97" s="253"/>
      <c r="UNJ97" s="253"/>
      <c r="UNK97" s="253"/>
      <c r="UNL97" s="253"/>
      <c r="UNM97" s="253"/>
      <c r="UNN97" s="253"/>
      <c r="UNO97" s="253"/>
      <c r="UNP97" s="253"/>
      <c r="UNQ97" s="253"/>
      <c r="UNR97" s="253"/>
      <c r="UNS97" s="253"/>
      <c r="UNT97" s="253"/>
      <c r="UNU97" s="253"/>
      <c r="UNV97" s="253"/>
      <c r="UNW97" s="253"/>
      <c r="UNX97" s="253"/>
      <c r="UNY97" s="253"/>
      <c r="UNZ97" s="253"/>
      <c r="UOA97" s="253"/>
      <c r="UOB97" s="253"/>
      <c r="UOC97" s="253"/>
      <c r="UOD97" s="253"/>
      <c r="UOE97" s="253"/>
      <c r="UOF97" s="253"/>
      <c r="UOG97" s="253"/>
      <c r="UOH97" s="253"/>
      <c r="UOI97" s="253"/>
      <c r="UOJ97" s="253"/>
      <c r="UOK97" s="253"/>
      <c r="UOL97" s="253"/>
      <c r="UOM97" s="253"/>
      <c r="UON97" s="253"/>
      <c r="UOO97" s="253"/>
      <c r="UOP97" s="253"/>
      <c r="UOQ97" s="253"/>
      <c r="UOR97" s="253"/>
      <c r="UOS97" s="253"/>
      <c r="UOT97" s="253"/>
      <c r="UOU97" s="253"/>
      <c r="UOV97" s="253"/>
      <c r="UOW97" s="253"/>
      <c r="UOX97" s="253"/>
      <c r="UOY97" s="253"/>
      <c r="UOZ97" s="253"/>
      <c r="UPA97" s="253"/>
      <c r="UPB97" s="253"/>
      <c r="UPC97" s="253"/>
      <c r="UPD97" s="253"/>
      <c r="UPE97" s="253"/>
      <c r="UPF97" s="253"/>
      <c r="UPG97" s="253"/>
      <c r="UPH97" s="253"/>
      <c r="UPI97" s="253"/>
      <c r="UPJ97" s="253"/>
      <c r="UPK97" s="253"/>
      <c r="UPL97" s="253"/>
      <c r="UPM97" s="253"/>
      <c r="UPN97" s="253"/>
      <c r="UPO97" s="253"/>
      <c r="UPP97" s="253"/>
      <c r="UPQ97" s="253"/>
      <c r="UPR97" s="253"/>
      <c r="UPS97" s="253"/>
      <c r="UPT97" s="253"/>
      <c r="UPU97" s="253"/>
      <c r="UPV97" s="253"/>
      <c r="UPW97" s="253"/>
      <c r="UPX97" s="253"/>
      <c r="UPY97" s="253"/>
      <c r="UPZ97" s="253"/>
      <c r="UQA97" s="253"/>
      <c r="UQB97" s="253"/>
      <c r="UQC97" s="253"/>
      <c r="UQD97" s="253"/>
      <c r="UQE97" s="253"/>
      <c r="UQF97" s="253"/>
      <c r="UQG97" s="253"/>
      <c r="UQH97" s="253"/>
      <c r="UQI97" s="253"/>
      <c r="UQJ97" s="253"/>
      <c r="UQK97" s="253"/>
      <c r="UQL97" s="253"/>
      <c r="UQM97" s="253"/>
      <c r="UQN97" s="253"/>
      <c r="UQO97" s="253"/>
      <c r="UQP97" s="253"/>
      <c r="UQQ97" s="253"/>
      <c r="UQR97" s="253"/>
      <c r="UQS97" s="253"/>
      <c r="UQT97" s="253"/>
      <c r="UQU97" s="253"/>
      <c r="UQV97" s="253"/>
      <c r="UQW97" s="253"/>
      <c r="UQX97" s="253"/>
      <c r="UQY97" s="253"/>
      <c r="UQZ97" s="253"/>
      <c r="URA97" s="253"/>
      <c r="URB97" s="253"/>
      <c r="URC97" s="253"/>
      <c r="URD97" s="253"/>
      <c r="URE97" s="253"/>
      <c r="URF97" s="253"/>
      <c r="URG97" s="253"/>
      <c r="URH97" s="253"/>
      <c r="URI97" s="253"/>
      <c r="URJ97" s="253"/>
      <c r="URK97" s="253"/>
      <c r="URL97" s="253"/>
      <c r="URM97" s="253"/>
      <c r="URN97" s="253"/>
      <c r="URO97" s="253"/>
      <c r="URP97" s="253"/>
      <c r="URQ97" s="253"/>
      <c r="URR97" s="253"/>
      <c r="URS97" s="253"/>
      <c r="URT97" s="253"/>
      <c r="URU97" s="253"/>
      <c r="URV97" s="253"/>
      <c r="URW97" s="253"/>
      <c r="URX97" s="253"/>
      <c r="URY97" s="253"/>
      <c r="URZ97" s="253"/>
      <c r="USA97" s="253"/>
      <c r="USB97" s="253"/>
      <c r="USC97" s="253"/>
      <c r="USD97" s="253"/>
      <c r="USE97" s="253"/>
      <c r="USF97" s="253"/>
      <c r="USG97" s="253"/>
      <c r="USH97" s="253"/>
      <c r="USI97" s="253"/>
      <c r="USJ97" s="253"/>
      <c r="USK97" s="253"/>
      <c r="USL97" s="253"/>
      <c r="USM97" s="253"/>
      <c r="USN97" s="253"/>
      <c r="USO97" s="253"/>
      <c r="USP97" s="253"/>
      <c r="USQ97" s="253"/>
      <c r="USR97" s="253"/>
      <c r="USS97" s="253"/>
      <c r="UST97" s="253"/>
      <c r="USU97" s="253"/>
      <c r="USV97" s="253"/>
      <c r="USW97" s="253"/>
      <c r="USX97" s="253"/>
      <c r="USY97" s="253"/>
      <c r="USZ97" s="253"/>
      <c r="UTA97" s="253"/>
      <c r="UTB97" s="253"/>
      <c r="UTC97" s="253"/>
      <c r="UTD97" s="253"/>
      <c r="UTE97" s="253"/>
      <c r="UTF97" s="253"/>
      <c r="UTG97" s="253"/>
      <c r="UTH97" s="253"/>
      <c r="UTI97" s="253"/>
      <c r="UTJ97" s="253"/>
      <c r="UTK97" s="253"/>
      <c r="UTL97" s="253"/>
      <c r="UTM97" s="253"/>
      <c r="UTN97" s="253"/>
      <c r="UTO97" s="253"/>
      <c r="UTP97" s="253"/>
      <c r="UTQ97" s="253"/>
      <c r="UTR97" s="253"/>
      <c r="UTS97" s="253"/>
      <c r="UTT97" s="253"/>
      <c r="UTU97" s="253"/>
      <c r="UTV97" s="253"/>
      <c r="UTW97" s="253"/>
      <c r="UTX97" s="253"/>
      <c r="UTY97" s="253"/>
      <c r="UTZ97" s="253"/>
      <c r="UUA97" s="253"/>
      <c r="UUB97" s="253"/>
      <c r="UUC97" s="253"/>
      <c r="UUD97" s="253"/>
      <c r="UUE97" s="253"/>
      <c r="UUF97" s="253"/>
      <c r="UUG97" s="253"/>
      <c r="UUH97" s="253"/>
      <c r="UUI97" s="253"/>
      <c r="UUJ97" s="253"/>
      <c r="UUK97" s="253"/>
      <c r="UUL97" s="253"/>
      <c r="UUM97" s="253"/>
      <c r="UUN97" s="253"/>
      <c r="UUO97" s="253"/>
      <c r="UUP97" s="253"/>
      <c r="UUQ97" s="253"/>
      <c r="UUR97" s="253"/>
      <c r="UUS97" s="253"/>
      <c r="UUT97" s="253"/>
      <c r="UUU97" s="253"/>
      <c r="UUV97" s="253"/>
      <c r="UUW97" s="253"/>
      <c r="UUX97" s="253"/>
      <c r="UUY97" s="253"/>
      <c r="UUZ97" s="253"/>
      <c r="UVA97" s="253"/>
      <c r="UVB97" s="253"/>
      <c r="UVC97" s="253"/>
      <c r="UVD97" s="253"/>
      <c r="UVE97" s="253"/>
      <c r="UVF97" s="253"/>
      <c r="UVG97" s="253"/>
      <c r="UVH97" s="253"/>
      <c r="UVI97" s="253"/>
      <c r="UVJ97" s="253"/>
      <c r="UVK97" s="253"/>
      <c r="UVL97" s="253"/>
      <c r="UVM97" s="253"/>
      <c r="UVN97" s="253"/>
      <c r="UVO97" s="253"/>
      <c r="UVP97" s="253"/>
      <c r="UVQ97" s="253"/>
      <c r="UVR97" s="253"/>
      <c r="UVS97" s="253"/>
      <c r="UVT97" s="253"/>
      <c r="UVU97" s="253"/>
      <c r="UVV97" s="253"/>
      <c r="UVW97" s="253"/>
      <c r="UVX97" s="253"/>
      <c r="UVY97" s="253"/>
      <c r="UVZ97" s="253"/>
      <c r="UWA97" s="253"/>
      <c r="UWB97" s="253"/>
      <c r="UWC97" s="253"/>
      <c r="UWD97" s="253"/>
      <c r="UWE97" s="253"/>
      <c r="UWF97" s="253"/>
      <c r="UWG97" s="253"/>
      <c r="UWH97" s="253"/>
      <c r="UWI97" s="253"/>
      <c r="UWJ97" s="253"/>
      <c r="UWK97" s="253"/>
      <c r="UWL97" s="253"/>
      <c r="UWM97" s="253"/>
      <c r="UWN97" s="253"/>
      <c r="UWO97" s="253"/>
      <c r="UWP97" s="253"/>
      <c r="UWQ97" s="253"/>
      <c r="UWR97" s="253"/>
      <c r="UWS97" s="253"/>
      <c r="UWT97" s="253"/>
      <c r="UWU97" s="253"/>
      <c r="UWV97" s="253"/>
      <c r="UWW97" s="253"/>
      <c r="UWX97" s="253"/>
      <c r="UWY97" s="253"/>
      <c r="UWZ97" s="253"/>
      <c r="UXA97" s="253"/>
      <c r="UXB97" s="253"/>
      <c r="UXC97" s="253"/>
      <c r="UXD97" s="253"/>
      <c r="UXE97" s="253"/>
      <c r="UXF97" s="253"/>
      <c r="UXG97" s="253"/>
      <c r="UXH97" s="253"/>
      <c r="UXI97" s="253"/>
      <c r="UXJ97" s="253"/>
      <c r="UXK97" s="253"/>
      <c r="UXL97" s="253"/>
      <c r="UXM97" s="253"/>
      <c r="UXN97" s="253"/>
      <c r="UXO97" s="253"/>
      <c r="UXP97" s="253"/>
      <c r="UXQ97" s="253"/>
      <c r="UXR97" s="253"/>
      <c r="UXS97" s="253"/>
      <c r="UXT97" s="253"/>
      <c r="UXU97" s="253"/>
      <c r="UXV97" s="253"/>
      <c r="UXW97" s="253"/>
      <c r="UXX97" s="253"/>
      <c r="UXY97" s="253"/>
      <c r="UXZ97" s="253"/>
      <c r="UYA97" s="253"/>
      <c r="UYB97" s="253"/>
      <c r="UYC97" s="253"/>
      <c r="UYD97" s="253"/>
      <c r="UYE97" s="253"/>
      <c r="UYF97" s="253"/>
      <c r="UYG97" s="253"/>
      <c r="UYH97" s="253"/>
      <c r="UYI97" s="253"/>
      <c r="UYJ97" s="253"/>
      <c r="UYK97" s="253"/>
      <c r="UYL97" s="253"/>
      <c r="UYM97" s="253"/>
      <c r="UYN97" s="253"/>
      <c r="UYO97" s="253"/>
      <c r="UYP97" s="253"/>
      <c r="UYQ97" s="253"/>
      <c r="UYR97" s="253"/>
      <c r="UYS97" s="253"/>
      <c r="UYT97" s="253"/>
      <c r="UYU97" s="253"/>
      <c r="UYV97" s="253"/>
      <c r="UYW97" s="253"/>
      <c r="UYX97" s="253"/>
      <c r="UYY97" s="253"/>
      <c r="UYZ97" s="253"/>
      <c r="UZA97" s="253"/>
      <c r="UZB97" s="253"/>
      <c r="UZC97" s="253"/>
      <c r="UZD97" s="253"/>
      <c r="UZE97" s="253"/>
      <c r="UZF97" s="253"/>
      <c r="UZG97" s="253"/>
      <c r="UZH97" s="253"/>
      <c r="UZI97" s="253"/>
      <c r="UZJ97" s="253"/>
      <c r="UZK97" s="253"/>
      <c r="UZL97" s="253"/>
      <c r="UZM97" s="253"/>
      <c r="UZN97" s="253"/>
      <c r="UZO97" s="253"/>
      <c r="UZP97" s="253"/>
      <c r="UZQ97" s="253"/>
      <c r="UZR97" s="253"/>
      <c r="UZS97" s="253"/>
      <c r="UZT97" s="253"/>
      <c r="UZU97" s="253"/>
      <c r="UZV97" s="253"/>
      <c r="UZW97" s="253"/>
      <c r="UZX97" s="253"/>
      <c r="UZY97" s="253"/>
      <c r="UZZ97" s="253"/>
      <c r="VAA97" s="253"/>
      <c r="VAB97" s="253"/>
      <c r="VAC97" s="253"/>
      <c r="VAD97" s="253"/>
      <c r="VAE97" s="253"/>
      <c r="VAF97" s="253"/>
      <c r="VAG97" s="253"/>
      <c r="VAH97" s="253"/>
      <c r="VAI97" s="253"/>
      <c r="VAJ97" s="253"/>
      <c r="VAK97" s="253"/>
      <c r="VAL97" s="253"/>
      <c r="VAM97" s="253"/>
      <c r="VAN97" s="253"/>
      <c r="VAO97" s="253"/>
      <c r="VAP97" s="253"/>
      <c r="VAQ97" s="253"/>
      <c r="VAR97" s="253"/>
      <c r="VAS97" s="253"/>
      <c r="VAT97" s="253"/>
      <c r="VAU97" s="253"/>
      <c r="VAV97" s="253"/>
      <c r="VAW97" s="253"/>
      <c r="VAX97" s="253"/>
      <c r="VAY97" s="253"/>
      <c r="VAZ97" s="253"/>
      <c r="VBA97" s="253"/>
      <c r="VBB97" s="253"/>
      <c r="VBC97" s="253"/>
      <c r="VBD97" s="253"/>
      <c r="VBE97" s="253"/>
      <c r="VBF97" s="253"/>
      <c r="VBG97" s="253"/>
      <c r="VBH97" s="253"/>
      <c r="VBI97" s="253"/>
      <c r="VBJ97" s="253"/>
      <c r="VBK97" s="253"/>
      <c r="VBL97" s="253"/>
      <c r="VBM97" s="253"/>
      <c r="VBN97" s="253"/>
      <c r="VBO97" s="253"/>
      <c r="VBP97" s="253"/>
      <c r="VBQ97" s="253"/>
      <c r="VBR97" s="253"/>
      <c r="VBS97" s="253"/>
      <c r="VBT97" s="253"/>
      <c r="VBU97" s="253"/>
      <c r="VBV97" s="253"/>
      <c r="VBW97" s="253"/>
      <c r="VBX97" s="253"/>
      <c r="VBY97" s="253"/>
      <c r="VBZ97" s="253"/>
      <c r="VCA97" s="253"/>
      <c r="VCB97" s="253"/>
      <c r="VCC97" s="253"/>
      <c r="VCD97" s="253"/>
      <c r="VCE97" s="253"/>
      <c r="VCF97" s="253"/>
      <c r="VCG97" s="253"/>
      <c r="VCH97" s="253"/>
      <c r="VCI97" s="253"/>
      <c r="VCJ97" s="253"/>
      <c r="VCK97" s="253"/>
      <c r="VCL97" s="253"/>
      <c r="VCM97" s="253"/>
      <c r="VCN97" s="253"/>
      <c r="VCO97" s="253"/>
      <c r="VCP97" s="253"/>
      <c r="VCQ97" s="253"/>
      <c r="VCR97" s="253"/>
      <c r="VCS97" s="253"/>
      <c r="VCT97" s="253"/>
      <c r="VCU97" s="253"/>
      <c r="VCV97" s="253"/>
      <c r="VCW97" s="253"/>
      <c r="VCX97" s="253"/>
      <c r="VCY97" s="253"/>
      <c r="VCZ97" s="253"/>
      <c r="VDA97" s="253"/>
      <c r="VDB97" s="253"/>
      <c r="VDC97" s="253"/>
      <c r="VDD97" s="253"/>
      <c r="VDE97" s="253"/>
      <c r="VDF97" s="253"/>
      <c r="VDG97" s="253"/>
      <c r="VDH97" s="253"/>
      <c r="VDI97" s="253"/>
      <c r="VDJ97" s="253"/>
      <c r="VDK97" s="253"/>
      <c r="VDL97" s="253"/>
      <c r="VDM97" s="253"/>
      <c r="VDN97" s="253"/>
      <c r="VDO97" s="253"/>
      <c r="VDP97" s="253"/>
      <c r="VDQ97" s="253"/>
      <c r="VDR97" s="253"/>
      <c r="VDS97" s="253"/>
      <c r="VDT97" s="253"/>
      <c r="VDU97" s="253"/>
      <c r="VDV97" s="253"/>
      <c r="VDW97" s="253"/>
      <c r="VDX97" s="253"/>
      <c r="VDY97" s="253"/>
      <c r="VDZ97" s="253"/>
      <c r="VEA97" s="253"/>
      <c r="VEB97" s="253"/>
      <c r="VEC97" s="253"/>
      <c r="VED97" s="253"/>
      <c r="VEE97" s="253"/>
      <c r="VEF97" s="253"/>
      <c r="VEG97" s="253"/>
      <c r="VEH97" s="253"/>
      <c r="VEI97" s="253"/>
      <c r="VEJ97" s="253"/>
      <c r="VEK97" s="253"/>
      <c r="VEL97" s="253"/>
      <c r="VEM97" s="253"/>
      <c r="VEN97" s="253"/>
      <c r="VEO97" s="253"/>
      <c r="VEP97" s="253"/>
      <c r="VEQ97" s="253"/>
      <c r="VER97" s="253"/>
      <c r="VES97" s="253"/>
      <c r="VET97" s="253"/>
      <c r="VEU97" s="253"/>
      <c r="VEV97" s="253"/>
      <c r="VEW97" s="253"/>
      <c r="VEX97" s="253"/>
      <c r="VEY97" s="253"/>
      <c r="VEZ97" s="253"/>
      <c r="VFA97" s="253"/>
      <c r="VFB97" s="253"/>
      <c r="VFC97" s="253"/>
      <c r="VFD97" s="253"/>
      <c r="VFE97" s="253"/>
      <c r="VFF97" s="253"/>
      <c r="VFG97" s="253"/>
      <c r="VFH97" s="253"/>
      <c r="VFI97" s="253"/>
      <c r="VFJ97" s="253"/>
      <c r="VFK97" s="253"/>
      <c r="VFL97" s="253"/>
      <c r="VFM97" s="253"/>
      <c r="VFN97" s="253"/>
      <c r="VFO97" s="253"/>
      <c r="VFP97" s="253"/>
      <c r="VFQ97" s="253"/>
      <c r="VFR97" s="253"/>
      <c r="VFS97" s="253"/>
      <c r="VFT97" s="253"/>
      <c r="VFU97" s="253"/>
      <c r="VFV97" s="253"/>
      <c r="VFW97" s="253"/>
      <c r="VFX97" s="253"/>
      <c r="VFY97" s="253"/>
      <c r="VFZ97" s="253"/>
      <c r="VGA97" s="253"/>
      <c r="VGB97" s="253"/>
      <c r="VGC97" s="253"/>
      <c r="VGD97" s="253"/>
      <c r="VGE97" s="253"/>
      <c r="VGF97" s="253"/>
      <c r="VGG97" s="253"/>
      <c r="VGH97" s="253"/>
      <c r="VGI97" s="253"/>
      <c r="VGJ97" s="253"/>
      <c r="VGK97" s="253"/>
      <c r="VGL97" s="253"/>
      <c r="VGM97" s="253"/>
      <c r="VGN97" s="253"/>
      <c r="VGO97" s="253"/>
      <c r="VGP97" s="253"/>
      <c r="VGQ97" s="253"/>
      <c r="VGR97" s="253"/>
      <c r="VGS97" s="253"/>
      <c r="VGT97" s="253"/>
      <c r="VGU97" s="253"/>
      <c r="VGV97" s="253"/>
      <c r="VGW97" s="253"/>
      <c r="VGX97" s="253"/>
      <c r="VGY97" s="253"/>
      <c r="VGZ97" s="253"/>
      <c r="VHA97" s="253"/>
      <c r="VHB97" s="253"/>
      <c r="VHC97" s="253"/>
      <c r="VHD97" s="253"/>
      <c r="VHE97" s="253"/>
      <c r="VHF97" s="253"/>
      <c r="VHG97" s="253"/>
      <c r="VHH97" s="253"/>
      <c r="VHI97" s="253"/>
      <c r="VHJ97" s="253"/>
      <c r="VHK97" s="253"/>
      <c r="VHL97" s="253"/>
      <c r="VHM97" s="253"/>
      <c r="VHN97" s="253"/>
      <c r="VHO97" s="253"/>
      <c r="VHP97" s="253"/>
      <c r="VHQ97" s="253"/>
      <c r="VHR97" s="253"/>
      <c r="VHS97" s="253"/>
      <c r="VHT97" s="253"/>
      <c r="VHU97" s="253"/>
      <c r="VHV97" s="253"/>
      <c r="VHW97" s="253"/>
      <c r="VHX97" s="253"/>
      <c r="VHY97" s="253"/>
      <c r="VHZ97" s="253"/>
      <c r="VIA97" s="253"/>
      <c r="VIB97" s="253"/>
      <c r="VIC97" s="253"/>
      <c r="VID97" s="253"/>
      <c r="VIE97" s="253"/>
      <c r="VIF97" s="253"/>
      <c r="VIG97" s="253"/>
      <c r="VIH97" s="253"/>
      <c r="VII97" s="253"/>
      <c r="VIJ97" s="253"/>
      <c r="VIK97" s="253"/>
      <c r="VIL97" s="253"/>
      <c r="VIM97" s="253"/>
      <c r="VIN97" s="253"/>
      <c r="VIO97" s="253"/>
      <c r="VIP97" s="253"/>
      <c r="VIQ97" s="253"/>
      <c r="VIR97" s="253"/>
      <c r="VIS97" s="253"/>
      <c r="VIT97" s="253"/>
      <c r="VIU97" s="253"/>
      <c r="VIV97" s="253"/>
      <c r="VIW97" s="253"/>
      <c r="VIX97" s="253"/>
      <c r="VIY97" s="253"/>
      <c r="VIZ97" s="253"/>
      <c r="VJA97" s="253"/>
      <c r="VJB97" s="253"/>
      <c r="VJC97" s="253"/>
      <c r="VJD97" s="253"/>
      <c r="VJE97" s="253"/>
      <c r="VJF97" s="253"/>
      <c r="VJG97" s="253"/>
      <c r="VJH97" s="253"/>
      <c r="VJI97" s="253"/>
      <c r="VJJ97" s="253"/>
      <c r="VJK97" s="253"/>
      <c r="VJL97" s="253"/>
      <c r="VJM97" s="253"/>
      <c r="VJN97" s="253"/>
      <c r="VJO97" s="253"/>
      <c r="VJP97" s="253"/>
      <c r="VJQ97" s="253"/>
      <c r="VJR97" s="253"/>
      <c r="VJS97" s="253"/>
      <c r="VJT97" s="253"/>
      <c r="VJU97" s="253"/>
      <c r="VJV97" s="253"/>
      <c r="VJW97" s="253"/>
      <c r="VJX97" s="253"/>
      <c r="VJY97" s="253"/>
      <c r="VJZ97" s="253"/>
      <c r="VKA97" s="253"/>
      <c r="VKB97" s="253"/>
      <c r="VKC97" s="253"/>
      <c r="VKD97" s="253"/>
      <c r="VKE97" s="253"/>
      <c r="VKF97" s="253"/>
      <c r="VKG97" s="253"/>
      <c r="VKH97" s="253"/>
      <c r="VKI97" s="253"/>
      <c r="VKJ97" s="253"/>
      <c r="VKK97" s="253"/>
      <c r="VKL97" s="253"/>
      <c r="VKM97" s="253"/>
      <c r="VKN97" s="253"/>
      <c r="VKO97" s="253"/>
      <c r="VKP97" s="253"/>
      <c r="VKQ97" s="253"/>
      <c r="VKR97" s="253"/>
      <c r="VKS97" s="253"/>
      <c r="VKT97" s="253"/>
      <c r="VKU97" s="253"/>
      <c r="VKV97" s="253"/>
      <c r="VKW97" s="253"/>
      <c r="VKX97" s="253"/>
      <c r="VKY97" s="253"/>
      <c r="VKZ97" s="253"/>
      <c r="VLA97" s="253"/>
      <c r="VLB97" s="253"/>
      <c r="VLC97" s="253"/>
      <c r="VLD97" s="253"/>
      <c r="VLE97" s="253"/>
      <c r="VLF97" s="253"/>
      <c r="VLG97" s="253"/>
      <c r="VLH97" s="253"/>
      <c r="VLI97" s="253"/>
      <c r="VLJ97" s="253"/>
      <c r="VLK97" s="253"/>
      <c r="VLL97" s="253"/>
      <c r="VLM97" s="253"/>
      <c r="VLN97" s="253"/>
      <c r="VLO97" s="253"/>
      <c r="VLP97" s="253"/>
      <c r="VLQ97" s="253"/>
      <c r="VLR97" s="253"/>
      <c r="VLS97" s="253"/>
      <c r="VLT97" s="253"/>
      <c r="VLU97" s="253"/>
      <c r="VLV97" s="253"/>
      <c r="VLW97" s="253"/>
      <c r="VLX97" s="253"/>
      <c r="VLY97" s="253"/>
      <c r="VLZ97" s="253"/>
      <c r="VMA97" s="253"/>
      <c r="VMB97" s="253"/>
      <c r="VMC97" s="253"/>
      <c r="VMD97" s="253"/>
      <c r="VME97" s="253"/>
      <c r="VMF97" s="253"/>
      <c r="VMG97" s="253"/>
      <c r="VMH97" s="253"/>
      <c r="VMI97" s="253"/>
      <c r="VMJ97" s="253"/>
      <c r="VMK97" s="253"/>
      <c r="VML97" s="253"/>
      <c r="VMM97" s="253"/>
      <c r="VMN97" s="253"/>
      <c r="VMO97" s="253"/>
      <c r="VMP97" s="253"/>
      <c r="VMQ97" s="253"/>
      <c r="VMR97" s="253"/>
      <c r="VMS97" s="253"/>
      <c r="VMT97" s="253"/>
      <c r="VMU97" s="253"/>
      <c r="VMV97" s="253"/>
      <c r="VMW97" s="253"/>
      <c r="VMX97" s="253"/>
      <c r="VMY97" s="253"/>
      <c r="VMZ97" s="253"/>
      <c r="VNA97" s="253"/>
      <c r="VNB97" s="253"/>
      <c r="VNC97" s="253"/>
      <c r="VND97" s="253"/>
      <c r="VNE97" s="253"/>
      <c r="VNF97" s="253"/>
      <c r="VNG97" s="253"/>
      <c r="VNH97" s="253"/>
      <c r="VNI97" s="253"/>
      <c r="VNJ97" s="253"/>
      <c r="VNK97" s="253"/>
      <c r="VNL97" s="253"/>
      <c r="VNM97" s="253"/>
      <c r="VNN97" s="253"/>
      <c r="VNO97" s="253"/>
      <c r="VNP97" s="253"/>
      <c r="VNQ97" s="253"/>
      <c r="VNR97" s="253"/>
      <c r="VNS97" s="253"/>
      <c r="VNT97" s="253"/>
      <c r="VNU97" s="253"/>
      <c r="VNV97" s="253"/>
      <c r="VNW97" s="253"/>
      <c r="VNX97" s="253"/>
      <c r="VNY97" s="253"/>
      <c r="VNZ97" s="253"/>
      <c r="VOA97" s="253"/>
      <c r="VOB97" s="253"/>
      <c r="VOC97" s="253"/>
      <c r="VOD97" s="253"/>
      <c r="VOE97" s="253"/>
      <c r="VOF97" s="253"/>
      <c r="VOG97" s="253"/>
      <c r="VOH97" s="253"/>
      <c r="VOI97" s="253"/>
      <c r="VOJ97" s="253"/>
      <c r="VOK97" s="253"/>
      <c r="VOL97" s="253"/>
      <c r="VOM97" s="253"/>
      <c r="VON97" s="253"/>
      <c r="VOO97" s="253"/>
      <c r="VOP97" s="253"/>
      <c r="VOQ97" s="253"/>
      <c r="VOR97" s="253"/>
      <c r="VOS97" s="253"/>
      <c r="VOT97" s="253"/>
      <c r="VOU97" s="253"/>
      <c r="VOV97" s="253"/>
      <c r="VOW97" s="253"/>
      <c r="VOX97" s="253"/>
      <c r="VOY97" s="253"/>
      <c r="VOZ97" s="253"/>
      <c r="VPA97" s="253"/>
      <c r="VPB97" s="253"/>
      <c r="VPC97" s="253"/>
      <c r="VPD97" s="253"/>
      <c r="VPE97" s="253"/>
      <c r="VPF97" s="253"/>
      <c r="VPG97" s="253"/>
      <c r="VPH97" s="253"/>
      <c r="VPI97" s="253"/>
      <c r="VPJ97" s="253"/>
      <c r="VPK97" s="253"/>
      <c r="VPL97" s="253"/>
      <c r="VPM97" s="253"/>
      <c r="VPN97" s="253"/>
      <c r="VPO97" s="253"/>
      <c r="VPP97" s="253"/>
      <c r="VPQ97" s="253"/>
      <c r="VPR97" s="253"/>
      <c r="VPS97" s="253"/>
      <c r="VPT97" s="253"/>
      <c r="VPU97" s="253"/>
      <c r="VPV97" s="253"/>
      <c r="VPW97" s="253"/>
      <c r="VPX97" s="253"/>
      <c r="VPY97" s="253"/>
      <c r="VPZ97" s="253"/>
      <c r="VQA97" s="253"/>
      <c r="VQB97" s="253"/>
      <c r="VQC97" s="253"/>
      <c r="VQD97" s="253"/>
      <c r="VQE97" s="253"/>
      <c r="VQF97" s="253"/>
      <c r="VQG97" s="253"/>
      <c r="VQH97" s="253"/>
      <c r="VQI97" s="253"/>
      <c r="VQJ97" s="253"/>
      <c r="VQK97" s="253"/>
      <c r="VQL97" s="253"/>
      <c r="VQM97" s="253"/>
      <c r="VQN97" s="253"/>
      <c r="VQO97" s="253"/>
      <c r="VQP97" s="253"/>
      <c r="VQQ97" s="253"/>
      <c r="VQR97" s="253"/>
      <c r="VQS97" s="253"/>
      <c r="VQT97" s="253"/>
      <c r="VQU97" s="253"/>
      <c r="VQV97" s="253"/>
      <c r="VQW97" s="253"/>
      <c r="VQX97" s="253"/>
      <c r="VQY97" s="253"/>
      <c r="VQZ97" s="253"/>
      <c r="VRA97" s="253"/>
      <c r="VRB97" s="253"/>
      <c r="VRC97" s="253"/>
      <c r="VRD97" s="253"/>
      <c r="VRE97" s="253"/>
      <c r="VRF97" s="253"/>
      <c r="VRG97" s="253"/>
      <c r="VRH97" s="253"/>
      <c r="VRI97" s="253"/>
      <c r="VRJ97" s="253"/>
      <c r="VRK97" s="253"/>
      <c r="VRL97" s="253"/>
      <c r="VRM97" s="253"/>
      <c r="VRN97" s="253"/>
      <c r="VRO97" s="253"/>
      <c r="VRP97" s="253"/>
      <c r="VRQ97" s="253"/>
      <c r="VRR97" s="253"/>
      <c r="VRS97" s="253"/>
      <c r="VRT97" s="253"/>
      <c r="VRU97" s="253"/>
      <c r="VRV97" s="253"/>
      <c r="VRW97" s="253"/>
      <c r="VRX97" s="253"/>
      <c r="VRY97" s="253"/>
      <c r="VRZ97" s="253"/>
      <c r="VSA97" s="253"/>
      <c r="VSB97" s="253"/>
      <c r="VSC97" s="253"/>
      <c r="VSD97" s="253"/>
      <c r="VSE97" s="253"/>
      <c r="VSF97" s="253"/>
      <c r="VSG97" s="253"/>
      <c r="VSH97" s="253"/>
      <c r="VSI97" s="253"/>
      <c r="VSJ97" s="253"/>
      <c r="VSK97" s="253"/>
      <c r="VSL97" s="253"/>
      <c r="VSM97" s="253"/>
      <c r="VSN97" s="253"/>
      <c r="VSO97" s="253"/>
      <c r="VSP97" s="253"/>
      <c r="VSQ97" s="253"/>
      <c r="VSR97" s="253"/>
      <c r="VSS97" s="253"/>
      <c r="VST97" s="253"/>
      <c r="VSU97" s="253"/>
      <c r="VSV97" s="253"/>
      <c r="VSW97" s="253"/>
      <c r="VSX97" s="253"/>
      <c r="VSY97" s="253"/>
      <c r="VSZ97" s="253"/>
      <c r="VTA97" s="253"/>
      <c r="VTB97" s="253"/>
      <c r="VTC97" s="253"/>
      <c r="VTD97" s="253"/>
      <c r="VTE97" s="253"/>
      <c r="VTF97" s="253"/>
      <c r="VTG97" s="253"/>
      <c r="VTH97" s="253"/>
      <c r="VTI97" s="253"/>
      <c r="VTJ97" s="253"/>
      <c r="VTK97" s="253"/>
      <c r="VTL97" s="253"/>
      <c r="VTM97" s="253"/>
      <c r="VTN97" s="253"/>
      <c r="VTO97" s="253"/>
      <c r="VTP97" s="253"/>
      <c r="VTQ97" s="253"/>
      <c r="VTR97" s="253"/>
      <c r="VTS97" s="253"/>
      <c r="VTT97" s="253"/>
      <c r="VTU97" s="253"/>
      <c r="VTV97" s="253"/>
      <c r="VTW97" s="253"/>
      <c r="VTX97" s="253"/>
      <c r="VTY97" s="253"/>
      <c r="VTZ97" s="253"/>
      <c r="VUA97" s="253"/>
      <c r="VUB97" s="253"/>
      <c r="VUC97" s="253"/>
      <c r="VUD97" s="253"/>
      <c r="VUE97" s="253"/>
      <c r="VUF97" s="253"/>
      <c r="VUG97" s="253"/>
      <c r="VUH97" s="253"/>
      <c r="VUI97" s="253"/>
      <c r="VUJ97" s="253"/>
      <c r="VUK97" s="253"/>
      <c r="VUL97" s="253"/>
      <c r="VUM97" s="253"/>
      <c r="VUN97" s="253"/>
      <c r="VUO97" s="253"/>
      <c r="VUP97" s="253"/>
      <c r="VUQ97" s="253"/>
      <c r="VUR97" s="253"/>
      <c r="VUS97" s="253"/>
      <c r="VUT97" s="253"/>
      <c r="VUU97" s="253"/>
      <c r="VUV97" s="253"/>
      <c r="VUW97" s="253"/>
      <c r="VUX97" s="253"/>
      <c r="VUY97" s="253"/>
      <c r="VUZ97" s="253"/>
      <c r="VVA97" s="253"/>
      <c r="VVB97" s="253"/>
      <c r="VVC97" s="253"/>
      <c r="VVD97" s="253"/>
      <c r="VVE97" s="253"/>
      <c r="VVF97" s="253"/>
      <c r="VVG97" s="253"/>
      <c r="VVH97" s="253"/>
      <c r="VVI97" s="253"/>
      <c r="VVJ97" s="253"/>
      <c r="VVK97" s="253"/>
      <c r="VVL97" s="253"/>
      <c r="VVM97" s="253"/>
      <c r="VVN97" s="253"/>
      <c r="VVO97" s="253"/>
      <c r="VVP97" s="253"/>
      <c r="VVQ97" s="253"/>
      <c r="VVR97" s="253"/>
      <c r="VVS97" s="253"/>
      <c r="VVT97" s="253"/>
      <c r="VVU97" s="253"/>
      <c r="VVV97" s="253"/>
      <c r="VVW97" s="253"/>
      <c r="VVX97" s="253"/>
      <c r="VVY97" s="253"/>
      <c r="VVZ97" s="253"/>
      <c r="VWA97" s="253"/>
      <c r="VWB97" s="253"/>
      <c r="VWC97" s="253"/>
      <c r="VWD97" s="253"/>
      <c r="VWE97" s="253"/>
      <c r="VWF97" s="253"/>
      <c r="VWG97" s="253"/>
      <c r="VWH97" s="253"/>
      <c r="VWI97" s="253"/>
      <c r="VWJ97" s="253"/>
      <c r="VWK97" s="253"/>
      <c r="VWL97" s="253"/>
      <c r="VWM97" s="253"/>
      <c r="VWN97" s="253"/>
      <c r="VWO97" s="253"/>
      <c r="VWP97" s="253"/>
      <c r="VWQ97" s="253"/>
      <c r="VWR97" s="253"/>
      <c r="VWS97" s="253"/>
      <c r="VWT97" s="253"/>
      <c r="VWU97" s="253"/>
      <c r="VWV97" s="253"/>
      <c r="VWW97" s="253"/>
      <c r="VWX97" s="253"/>
      <c r="VWY97" s="253"/>
      <c r="VWZ97" s="253"/>
      <c r="VXA97" s="253"/>
      <c r="VXB97" s="253"/>
      <c r="VXC97" s="253"/>
      <c r="VXD97" s="253"/>
      <c r="VXE97" s="253"/>
      <c r="VXF97" s="253"/>
      <c r="VXG97" s="253"/>
      <c r="VXH97" s="253"/>
      <c r="VXI97" s="253"/>
      <c r="VXJ97" s="253"/>
      <c r="VXK97" s="253"/>
      <c r="VXL97" s="253"/>
      <c r="VXM97" s="253"/>
      <c r="VXN97" s="253"/>
      <c r="VXO97" s="253"/>
      <c r="VXP97" s="253"/>
      <c r="VXQ97" s="253"/>
      <c r="VXR97" s="253"/>
      <c r="VXS97" s="253"/>
      <c r="VXT97" s="253"/>
      <c r="VXU97" s="253"/>
      <c r="VXV97" s="253"/>
      <c r="VXW97" s="253"/>
      <c r="VXX97" s="253"/>
      <c r="VXY97" s="253"/>
      <c r="VXZ97" s="253"/>
      <c r="VYA97" s="253"/>
      <c r="VYB97" s="253"/>
      <c r="VYC97" s="253"/>
      <c r="VYD97" s="253"/>
      <c r="VYE97" s="253"/>
      <c r="VYF97" s="253"/>
      <c r="VYG97" s="253"/>
      <c r="VYH97" s="253"/>
      <c r="VYI97" s="253"/>
      <c r="VYJ97" s="253"/>
      <c r="VYK97" s="253"/>
      <c r="VYL97" s="253"/>
      <c r="VYM97" s="253"/>
      <c r="VYN97" s="253"/>
      <c r="VYO97" s="253"/>
      <c r="VYP97" s="253"/>
      <c r="VYQ97" s="253"/>
      <c r="VYR97" s="253"/>
      <c r="VYS97" s="253"/>
      <c r="VYT97" s="253"/>
      <c r="VYU97" s="253"/>
      <c r="VYV97" s="253"/>
      <c r="VYW97" s="253"/>
      <c r="VYX97" s="253"/>
      <c r="VYY97" s="253"/>
      <c r="VYZ97" s="253"/>
      <c r="VZA97" s="253"/>
      <c r="VZB97" s="253"/>
      <c r="VZC97" s="253"/>
      <c r="VZD97" s="253"/>
      <c r="VZE97" s="253"/>
      <c r="VZF97" s="253"/>
      <c r="VZG97" s="253"/>
      <c r="VZH97" s="253"/>
      <c r="VZI97" s="253"/>
      <c r="VZJ97" s="253"/>
      <c r="VZK97" s="253"/>
      <c r="VZL97" s="253"/>
      <c r="VZM97" s="253"/>
      <c r="VZN97" s="253"/>
      <c r="VZO97" s="253"/>
      <c r="VZP97" s="253"/>
      <c r="VZQ97" s="253"/>
      <c r="VZR97" s="253"/>
      <c r="VZS97" s="253"/>
      <c r="VZT97" s="253"/>
      <c r="VZU97" s="253"/>
      <c r="VZV97" s="253"/>
      <c r="VZW97" s="253"/>
      <c r="VZX97" s="253"/>
      <c r="VZY97" s="253"/>
      <c r="VZZ97" s="253"/>
      <c r="WAA97" s="253"/>
      <c r="WAB97" s="253"/>
      <c r="WAC97" s="253"/>
      <c r="WAD97" s="253"/>
      <c r="WAE97" s="253"/>
      <c r="WAF97" s="253"/>
      <c r="WAG97" s="253"/>
      <c r="WAH97" s="253"/>
      <c r="WAI97" s="253"/>
      <c r="WAJ97" s="253"/>
      <c r="WAK97" s="253"/>
      <c r="WAL97" s="253"/>
      <c r="WAM97" s="253"/>
      <c r="WAN97" s="253"/>
      <c r="WAO97" s="253"/>
      <c r="WAP97" s="253"/>
      <c r="WAQ97" s="253"/>
      <c r="WAR97" s="253"/>
      <c r="WAS97" s="253"/>
      <c r="WAT97" s="253"/>
      <c r="WAU97" s="253"/>
      <c r="WAV97" s="253"/>
      <c r="WAW97" s="253"/>
      <c r="WAX97" s="253"/>
      <c r="WAY97" s="253"/>
      <c r="WAZ97" s="253"/>
      <c r="WBA97" s="253"/>
      <c r="WBB97" s="253"/>
      <c r="WBC97" s="253"/>
      <c r="WBD97" s="253"/>
      <c r="WBE97" s="253"/>
      <c r="WBF97" s="253"/>
      <c r="WBG97" s="253"/>
      <c r="WBH97" s="253"/>
      <c r="WBI97" s="253"/>
      <c r="WBJ97" s="253"/>
      <c r="WBK97" s="253"/>
      <c r="WBL97" s="253"/>
      <c r="WBM97" s="253"/>
      <c r="WBN97" s="253"/>
      <c r="WBO97" s="253"/>
      <c r="WBP97" s="253"/>
      <c r="WBQ97" s="253"/>
      <c r="WBR97" s="253"/>
      <c r="WBS97" s="253"/>
      <c r="WBT97" s="253"/>
      <c r="WBU97" s="253"/>
      <c r="WBV97" s="253"/>
      <c r="WBW97" s="253"/>
      <c r="WBX97" s="253"/>
      <c r="WBY97" s="253"/>
      <c r="WBZ97" s="253"/>
      <c r="WCA97" s="253"/>
      <c r="WCB97" s="253"/>
      <c r="WCC97" s="253"/>
      <c r="WCD97" s="253"/>
      <c r="WCE97" s="253"/>
      <c r="WCF97" s="253"/>
      <c r="WCG97" s="253"/>
      <c r="WCH97" s="253"/>
      <c r="WCI97" s="253"/>
      <c r="WCJ97" s="253"/>
      <c r="WCK97" s="253"/>
      <c r="WCL97" s="253"/>
      <c r="WCM97" s="253"/>
      <c r="WCN97" s="253"/>
      <c r="WCO97" s="253"/>
      <c r="WCP97" s="253"/>
      <c r="WCQ97" s="253"/>
      <c r="WCR97" s="253"/>
      <c r="WCS97" s="253"/>
      <c r="WCT97" s="253"/>
      <c r="WCU97" s="253"/>
      <c r="WCV97" s="253"/>
      <c r="WCW97" s="253"/>
      <c r="WCX97" s="253"/>
      <c r="WCY97" s="253"/>
      <c r="WCZ97" s="253"/>
      <c r="WDA97" s="253"/>
      <c r="WDB97" s="253"/>
      <c r="WDC97" s="253"/>
      <c r="WDD97" s="253"/>
      <c r="WDE97" s="253"/>
      <c r="WDF97" s="253"/>
      <c r="WDG97" s="253"/>
      <c r="WDH97" s="253"/>
      <c r="WDI97" s="253"/>
      <c r="WDJ97" s="253"/>
      <c r="WDK97" s="253"/>
      <c r="WDL97" s="253"/>
      <c r="WDM97" s="253"/>
      <c r="WDN97" s="253"/>
      <c r="WDO97" s="253"/>
      <c r="WDP97" s="253"/>
      <c r="WDQ97" s="253"/>
      <c r="WDR97" s="253"/>
      <c r="WDS97" s="253"/>
      <c r="WDT97" s="253"/>
      <c r="WDU97" s="253"/>
      <c r="WDV97" s="253"/>
      <c r="WDW97" s="253"/>
      <c r="WDX97" s="253"/>
      <c r="WDY97" s="253"/>
      <c r="WDZ97" s="253"/>
      <c r="WEA97" s="253"/>
      <c r="WEB97" s="253"/>
      <c r="WEC97" s="253"/>
      <c r="WED97" s="253"/>
      <c r="WEE97" s="253"/>
      <c r="WEF97" s="253"/>
      <c r="WEG97" s="253"/>
      <c r="WEH97" s="253"/>
      <c r="WEI97" s="253"/>
      <c r="WEJ97" s="253"/>
      <c r="WEK97" s="253"/>
      <c r="WEL97" s="253"/>
      <c r="WEM97" s="253"/>
      <c r="WEN97" s="253"/>
      <c r="WEO97" s="253"/>
      <c r="WEP97" s="253"/>
      <c r="WEQ97" s="253"/>
      <c r="WER97" s="253"/>
      <c r="WES97" s="253"/>
      <c r="WET97" s="253"/>
      <c r="WEU97" s="253"/>
      <c r="WEV97" s="253"/>
      <c r="WEW97" s="253"/>
      <c r="WEX97" s="253"/>
      <c r="WEY97" s="253"/>
      <c r="WEZ97" s="253"/>
      <c r="WFA97" s="253"/>
      <c r="WFB97" s="253"/>
      <c r="WFC97" s="253"/>
      <c r="WFD97" s="253"/>
      <c r="WFE97" s="253"/>
      <c r="WFF97" s="253"/>
      <c r="WFG97" s="253"/>
      <c r="WFH97" s="253"/>
      <c r="WFI97" s="253"/>
      <c r="WFJ97" s="253"/>
      <c r="WFK97" s="253"/>
      <c r="WFL97" s="253"/>
      <c r="WFM97" s="253"/>
      <c r="WFN97" s="253"/>
      <c r="WFO97" s="253"/>
      <c r="WFP97" s="253"/>
      <c r="WFQ97" s="253"/>
      <c r="WFR97" s="253"/>
      <c r="WFS97" s="253"/>
      <c r="WFT97" s="253"/>
      <c r="WFU97" s="253"/>
      <c r="WFV97" s="253"/>
      <c r="WFW97" s="253"/>
      <c r="WFX97" s="253"/>
      <c r="WFY97" s="253"/>
      <c r="WFZ97" s="253"/>
      <c r="WGA97" s="253"/>
      <c r="WGB97" s="253"/>
      <c r="WGC97" s="253"/>
      <c r="WGD97" s="253"/>
      <c r="WGE97" s="253"/>
      <c r="WGF97" s="253"/>
      <c r="WGG97" s="253"/>
      <c r="WGH97" s="253"/>
      <c r="WGI97" s="253"/>
      <c r="WGJ97" s="253"/>
      <c r="WGK97" s="253"/>
      <c r="WGL97" s="253"/>
      <c r="WGM97" s="253"/>
      <c r="WGN97" s="253"/>
      <c r="WGO97" s="253"/>
      <c r="WGP97" s="253"/>
      <c r="WGQ97" s="253"/>
      <c r="WGR97" s="253"/>
      <c r="WGS97" s="253"/>
      <c r="WGT97" s="253"/>
      <c r="WGU97" s="253"/>
      <c r="WGV97" s="253"/>
      <c r="WGW97" s="253"/>
      <c r="WGX97" s="253"/>
      <c r="WGY97" s="253"/>
      <c r="WGZ97" s="253"/>
      <c r="WHA97" s="253"/>
      <c r="WHB97" s="253"/>
      <c r="WHC97" s="253"/>
      <c r="WHD97" s="253"/>
      <c r="WHE97" s="253"/>
      <c r="WHF97" s="253"/>
      <c r="WHG97" s="253"/>
      <c r="WHH97" s="253"/>
      <c r="WHI97" s="253"/>
      <c r="WHJ97" s="253"/>
      <c r="WHK97" s="253"/>
      <c r="WHL97" s="253"/>
      <c r="WHM97" s="253"/>
      <c r="WHN97" s="253"/>
      <c r="WHO97" s="253"/>
      <c r="WHP97" s="253"/>
      <c r="WHQ97" s="253"/>
      <c r="WHR97" s="253"/>
      <c r="WHS97" s="253"/>
      <c r="WHT97" s="253"/>
      <c r="WHU97" s="253"/>
      <c r="WHV97" s="253"/>
      <c r="WHW97" s="253"/>
      <c r="WHX97" s="253"/>
      <c r="WHY97" s="253"/>
      <c r="WHZ97" s="253"/>
      <c r="WIA97" s="253"/>
      <c r="WIB97" s="253"/>
      <c r="WIC97" s="253"/>
      <c r="WID97" s="253"/>
      <c r="WIE97" s="253"/>
      <c r="WIF97" s="253"/>
      <c r="WIG97" s="253"/>
      <c r="WIH97" s="253"/>
      <c r="WII97" s="253"/>
      <c r="WIJ97" s="253"/>
      <c r="WIK97" s="253"/>
      <c r="WIL97" s="253"/>
      <c r="WIM97" s="253"/>
      <c r="WIN97" s="253"/>
      <c r="WIO97" s="253"/>
      <c r="WIP97" s="253"/>
      <c r="WIQ97" s="253"/>
      <c r="WIR97" s="253"/>
      <c r="WIS97" s="253"/>
      <c r="WIT97" s="253"/>
      <c r="WIU97" s="253"/>
      <c r="WIV97" s="253"/>
      <c r="WIW97" s="253"/>
      <c r="WIX97" s="253"/>
      <c r="WIY97" s="253"/>
      <c r="WIZ97" s="253"/>
      <c r="WJA97" s="253"/>
      <c r="WJB97" s="253"/>
      <c r="WJC97" s="253"/>
      <c r="WJD97" s="253"/>
      <c r="WJE97" s="253"/>
      <c r="WJF97" s="253"/>
      <c r="WJG97" s="253"/>
      <c r="WJH97" s="253"/>
      <c r="WJI97" s="253"/>
      <c r="WJJ97" s="253"/>
      <c r="WJK97" s="253"/>
      <c r="WJL97" s="253"/>
      <c r="WJM97" s="253"/>
      <c r="WJN97" s="253"/>
      <c r="WJO97" s="253"/>
      <c r="WJP97" s="253"/>
      <c r="WJQ97" s="253"/>
      <c r="WJR97" s="253"/>
      <c r="WJS97" s="253"/>
      <c r="WJT97" s="253"/>
      <c r="WJU97" s="253"/>
      <c r="WJV97" s="253"/>
      <c r="WJW97" s="253"/>
      <c r="WJX97" s="253"/>
      <c r="WJY97" s="253"/>
      <c r="WJZ97" s="253"/>
      <c r="WKA97" s="253"/>
      <c r="WKB97" s="253"/>
      <c r="WKC97" s="253"/>
      <c r="WKD97" s="253"/>
      <c r="WKE97" s="253"/>
      <c r="WKF97" s="253"/>
      <c r="WKG97" s="253"/>
      <c r="WKH97" s="253"/>
      <c r="WKI97" s="253"/>
      <c r="WKJ97" s="253"/>
      <c r="WKK97" s="253"/>
      <c r="WKL97" s="253"/>
      <c r="WKM97" s="253"/>
      <c r="WKN97" s="253"/>
      <c r="WKO97" s="253"/>
      <c r="WKP97" s="253"/>
      <c r="WKQ97" s="253"/>
      <c r="WKR97" s="253"/>
      <c r="WKS97" s="253"/>
      <c r="WKT97" s="253"/>
      <c r="WKU97" s="253"/>
      <c r="WKV97" s="253"/>
      <c r="WKW97" s="253"/>
      <c r="WKX97" s="253"/>
      <c r="WKY97" s="253"/>
      <c r="WKZ97" s="253"/>
      <c r="WLA97" s="253"/>
      <c r="WLB97" s="253"/>
      <c r="WLC97" s="253"/>
      <c r="WLD97" s="253"/>
      <c r="WLE97" s="253"/>
      <c r="WLF97" s="253"/>
      <c r="WLG97" s="253"/>
      <c r="WLH97" s="253"/>
      <c r="WLI97" s="253"/>
      <c r="WLJ97" s="253"/>
      <c r="WLK97" s="253"/>
      <c r="WLL97" s="253"/>
      <c r="WLM97" s="253"/>
      <c r="WLN97" s="253"/>
      <c r="WLO97" s="253"/>
      <c r="WLP97" s="253"/>
      <c r="WLQ97" s="253"/>
      <c r="WLR97" s="253"/>
      <c r="WLS97" s="253"/>
      <c r="WLT97" s="253"/>
      <c r="WLU97" s="253"/>
      <c r="WLV97" s="253"/>
      <c r="WLW97" s="253"/>
      <c r="WLX97" s="253"/>
      <c r="WLY97" s="253"/>
      <c r="WLZ97" s="253"/>
      <c r="WMA97" s="253"/>
      <c r="WMB97" s="253"/>
      <c r="WMC97" s="253"/>
      <c r="WMD97" s="253"/>
      <c r="WME97" s="253"/>
      <c r="WMF97" s="253"/>
      <c r="WMG97" s="253"/>
      <c r="WMH97" s="253"/>
      <c r="WMI97" s="253"/>
      <c r="WMJ97" s="253"/>
      <c r="WMK97" s="253"/>
      <c r="WML97" s="253"/>
      <c r="WMM97" s="253"/>
      <c r="WMN97" s="253"/>
      <c r="WMO97" s="253"/>
      <c r="WMP97" s="253"/>
      <c r="WMQ97" s="253"/>
      <c r="WMR97" s="253"/>
      <c r="WMS97" s="253"/>
      <c r="WMT97" s="253"/>
      <c r="WMU97" s="253"/>
      <c r="WMV97" s="253"/>
      <c r="WMW97" s="253"/>
      <c r="WMX97" s="253"/>
      <c r="WMY97" s="253"/>
      <c r="WMZ97" s="253"/>
      <c r="WNA97" s="253"/>
      <c r="WNB97" s="253"/>
      <c r="WNC97" s="253"/>
      <c r="WND97" s="253"/>
      <c r="WNE97" s="253"/>
      <c r="WNF97" s="253"/>
      <c r="WNG97" s="253"/>
      <c r="WNH97" s="253"/>
      <c r="WNI97" s="253"/>
      <c r="WNJ97" s="253"/>
      <c r="WNK97" s="253"/>
      <c r="WNL97" s="253"/>
      <c r="WNM97" s="253"/>
      <c r="WNN97" s="253"/>
      <c r="WNO97" s="253"/>
      <c r="WNP97" s="253"/>
      <c r="WNQ97" s="253"/>
      <c r="WNR97" s="253"/>
      <c r="WNS97" s="253"/>
      <c r="WNT97" s="253"/>
      <c r="WNU97" s="253"/>
      <c r="WNV97" s="253"/>
      <c r="WNW97" s="253"/>
      <c r="WNX97" s="253"/>
      <c r="WNY97" s="253"/>
      <c r="WNZ97" s="253"/>
      <c r="WOA97" s="253"/>
      <c r="WOB97" s="253"/>
      <c r="WOC97" s="253"/>
      <c r="WOD97" s="253"/>
      <c r="WOE97" s="253"/>
      <c r="WOF97" s="253"/>
      <c r="WOG97" s="253"/>
      <c r="WOH97" s="253"/>
      <c r="WOI97" s="253"/>
      <c r="WOJ97" s="253"/>
      <c r="WOK97" s="253"/>
      <c r="WOL97" s="253"/>
      <c r="WOM97" s="253"/>
      <c r="WON97" s="253"/>
      <c r="WOO97" s="253"/>
      <c r="WOP97" s="253"/>
      <c r="WOQ97" s="253"/>
      <c r="WOR97" s="253"/>
      <c r="WOS97" s="253"/>
      <c r="WOT97" s="253"/>
      <c r="WOU97" s="253"/>
      <c r="WOV97" s="253"/>
      <c r="WOW97" s="253"/>
      <c r="WOX97" s="253"/>
      <c r="WOY97" s="253"/>
      <c r="WOZ97" s="253"/>
      <c r="WPA97" s="253"/>
      <c r="WPB97" s="253"/>
      <c r="WPC97" s="253"/>
      <c r="WPD97" s="253"/>
      <c r="WPE97" s="253"/>
      <c r="WPF97" s="253"/>
      <c r="WPG97" s="253"/>
      <c r="WPH97" s="253"/>
      <c r="WPI97" s="253"/>
      <c r="WPJ97" s="253"/>
      <c r="WPK97" s="253"/>
      <c r="WPL97" s="253"/>
      <c r="WPM97" s="253"/>
      <c r="WPN97" s="253"/>
      <c r="WPO97" s="253"/>
      <c r="WPP97" s="253"/>
      <c r="WPQ97" s="253"/>
      <c r="WPR97" s="253"/>
      <c r="WPS97" s="253"/>
      <c r="WPT97" s="253"/>
      <c r="WPU97" s="253"/>
      <c r="WPV97" s="253"/>
      <c r="WPW97" s="253"/>
      <c r="WPX97" s="253"/>
      <c r="WPY97" s="253"/>
      <c r="WPZ97" s="253"/>
      <c r="WQA97" s="253"/>
      <c r="WQB97" s="253"/>
      <c r="WQC97" s="253"/>
      <c r="WQD97" s="253"/>
      <c r="WQE97" s="253"/>
      <c r="WQF97" s="253"/>
      <c r="WQG97" s="253"/>
      <c r="WQH97" s="253"/>
      <c r="WQI97" s="253"/>
      <c r="WQJ97" s="253"/>
      <c r="WQK97" s="253"/>
      <c r="WQL97" s="253"/>
      <c r="WQM97" s="253"/>
      <c r="WQN97" s="253"/>
      <c r="WQO97" s="253"/>
      <c r="WQP97" s="253"/>
      <c r="WQQ97" s="253"/>
      <c r="WQR97" s="253"/>
      <c r="WQS97" s="253"/>
      <c r="WQT97" s="253"/>
      <c r="WQU97" s="253"/>
      <c r="WQV97" s="253"/>
      <c r="WQW97" s="253"/>
      <c r="WQX97" s="253"/>
      <c r="WQY97" s="253"/>
      <c r="WQZ97" s="253"/>
      <c r="WRA97" s="253"/>
      <c r="WRB97" s="253"/>
      <c r="WRC97" s="253"/>
      <c r="WRD97" s="253"/>
      <c r="WRE97" s="253"/>
      <c r="WRF97" s="253"/>
      <c r="WRG97" s="253"/>
      <c r="WRH97" s="253"/>
      <c r="WRI97" s="253"/>
      <c r="WRJ97" s="253"/>
      <c r="WRK97" s="253"/>
      <c r="WRL97" s="253"/>
      <c r="WRM97" s="253"/>
      <c r="WRN97" s="253"/>
      <c r="WRO97" s="253"/>
      <c r="WRP97" s="253"/>
      <c r="WRQ97" s="253"/>
      <c r="WRR97" s="253"/>
      <c r="WRS97" s="253"/>
      <c r="WRT97" s="253"/>
      <c r="WRU97" s="253"/>
      <c r="WRV97" s="253"/>
      <c r="WRW97" s="253"/>
      <c r="WRX97" s="253"/>
      <c r="WRY97" s="253"/>
      <c r="WRZ97" s="253"/>
      <c r="WSA97" s="253"/>
      <c r="WSB97" s="253"/>
      <c r="WSC97" s="253"/>
      <c r="WSD97" s="253"/>
      <c r="WSE97" s="253"/>
      <c r="WSF97" s="253"/>
      <c r="WSG97" s="253"/>
      <c r="WSH97" s="253"/>
      <c r="WSI97" s="253"/>
      <c r="WSJ97" s="253"/>
      <c r="WSK97" s="253"/>
      <c r="WSL97" s="253"/>
      <c r="WSM97" s="253"/>
      <c r="WSN97" s="253"/>
      <c r="WSO97" s="253"/>
      <c r="WSP97" s="253"/>
      <c r="WSQ97" s="253"/>
      <c r="WSR97" s="253"/>
      <c r="WSS97" s="253"/>
      <c r="WST97" s="253"/>
      <c r="WSU97" s="253"/>
      <c r="WSV97" s="253"/>
      <c r="WSW97" s="253"/>
      <c r="WSX97" s="253"/>
      <c r="WSY97" s="253"/>
      <c r="WSZ97" s="253"/>
      <c r="WTA97" s="253"/>
      <c r="WTB97" s="253"/>
      <c r="WTC97" s="253"/>
      <c r="WTD97" s="253"/>
      <c r="WTE97" s="253"/>
      <c r="WTF97" s="253"/>
      <c r="WTG97" s="253"/>
      <c r="WTH97" s="253"/>
      <c r="WTI97" s="253"/>
      <c r="WTJ97" s="253"/>
      <c r="WTK97" s="253"/>
      <c r="WTL97" s="253"/>
      <c r="WTM97" s="253"/>
      <c r="WTN97" s="253"/>
      <c r="WTO97" s="253"/>
      <c r="WTP97" s="253"/>
      <c r="WTQ97" s="253"/>
      <c r="WTR97" s="253"/>
      <c r="WTS97" s="253"/>
      <c r="WTT97" s="253"/>
      <c r="WTU97" s="253"/>
      <c r="WTV97" s="253"/>
      <c r="WTW97" s="253"/>
      <c r="WTX97" s="253"/>
      <c r="WTY97" s="253"/>
      <c r="WTZ97" s="253"/>
      <c r="WUA97" s="253"/>
      <c r="WUB97" s="253"/>
      <c r="WUC97" s="253"/>
      <c r="WUD97" s="253"/>
      <c r="WUE97" s="253"/>
      <c r="WUF97" s="253"/>
      <c r="WUG97" s="253"/>
      <c r="WUH97" s="253"/>
      <c r="WUI97" s="253"/>
      <c r="WUJ97" s="253"/>
      <c r="WUK97" s="253"/>
      <c r="WUL97" s="253"/>
      <c r="WUM97" s="253"/>
      <c r="WUN97" s="253"/>
      <c r="WUO97" s="253"/>
      <c r="WUP97" s="253"/>
      <c r="WUQ97" s="253"/>
      <c r="WUR97" s="253"/>
      <c r="WUS97" s="253"/>
      <c r="WUT97" s="253"/>
      <c r="WUU97" s="253"/>
      <c r="WUV97" s="253"/>
      <c r="WUW97" s="253"/>
      <c r="WUX97" s="253"/>
      <c r="WUY97" s="253"/>
      <c r="WUZ97" s="253"/>
      <c r="WVA97" s="253"/>
      <c r="WVB97" s="253"/>
      <c r="WVC97" s="253"/>
      <c r="WVD97" s="253"/>
      <c r="WVE97" s="253"/>
      <c r="WVF97" s="253"/>
      <c r="WVG97" s="253"/>
      <c r="WVH97" s="253"/>
      <c r="WVI97" s="253"/>
      <c r="WVJ97" s="253"/>
      <c r="WVK97" s="253"/>
      <c r="WVL97" s="253"/>
      <c r="WVM97" s="253"/>
      <c r="WVN97" s="253"/>
      <c r="WVO97" s="253"/>
      <c r="WVP97" s="253"/>
      <c r="WVQ97" s="253"/>
      <c r="WVR97" s="253"/>
      <c r="WVS97" s="253"/>
      <c r="WVT97" s="253"/>
      <c r="WVU97" s="253"/>
      <c r="WVV97" s="253"/>
      <c r="WVW97" s="253"/>
      <c r="WVX97" s="253"/>
      <c r="WVY97" s="253"/>
      <c r="WVZ97" s="253"/>
      <c r="WWA97" s="253"/>
      <c r="WWB97" s="253"/>
      <c r="WWC97" s="253"/>
      <c r="WWD97" s="253"/>
      <c r="WWE97" s="253"/>
      <c r="WWF97" s="253"/>
      <c r="WWG97" s="253"/>
      <c r="WWH97" s="253"/>
      <c r="WWI97" s="253"/>
      <c r="WWJ97" s="253"/>
      <c r="WWK97" s="253"/>
      <c r="WWL97" s="253"/>
      <c r="WWM97" s="253"/>
      <c r="WWN97" s="253"/>
      <c r="WWO97" s="253"/>
      <c r="WWP97" s="253"/>
      <c r="WWQ97" s="253"/>
      <c r="WWR97" s="253"/>
      <c r="WWS97" s="253"/>
      <c r="WWT97" s="253"/>
      <c r="WWU97" s="253"/>
      <c r="WWV97" s="253"/>
      <c r="WWW97" s="253"/>
      <c r="WWX97" s="253"/>
      <c r="WWY97" s="253"/>
      <c r="WWZ97" s="253"/>
      <c r="WXA97" s="253"/>
      <c r="WXB97" s="253"/>
      <c r="WXC97" s="253"/>
      <c r="WXD97" s="253"/>
      <c r="WXE97" s="253"/>
      <c r="WXF97" s="253"/>
      <c r="WXG97" s="253"/>
      <c r="WXH97" s="253"/>
      <c r="WXI97" s="253"/>
      <c r="WXJ97" s="253"/>
      <c r="WXK97" s="253"/>
      <c r="WXL97" s="253"/>
      <c r="WXM97" s="253"/>
      <c r="WXN97" s="253"/>
      <c r="WXO97" s="253"/>
      <c r="WXP97" s="253"/>
      <c r="WXQ97" s="253"/>
      <c r="WXR97" s="253"/>
      <c r="WXS97" s="253"/>
      <c r="WXT97" s="253"/>
      <c r="WXU97" s="253"/>
      <c r="WXV97" s="253"/>
      <c r="WXW97" s="253"/>
      <c r="WXX97" s="253"/>
      <c r="WXY97" s="253"/>
      <c r="WXZ97" s="253"/>
      <c r="WYA97" s="253"/>
      <c r="WYB97" s="253"/>
      <c r="WYC97" s="253"/>
      <c r="WYD97" s="253"/>
      <c r="WYE97" s="253"/>
      <c r="WYF97" s="253"/>
      <c r="WYG97" s="253"/>
      <c r="WYH97" s="253"/>
      <c r="WYI97" s="253"/>
      <c r="WYJ97" s="253"/>
      <c r="WYK97" s="253"/>
      <c r="WYL97" s="253"/>
      <c r="WYM97" s="253"/>
      <c r="WYN97" s="253"/>
      <c r="WYO97" s="253"/>
      <c r="WYP97" s="253"/>
      <c r="WYQ97" s="253"/>
      <c r="WYR97" s="253"/>
      <c r="WYS97" s="253"/>
      <c r="WYT97" s="253"/>
      <c r="WYU97" s="253"/>
      <c r="WYV97" s="253"/>
      <c r="WYW97" s="253"/>
      <c r="WYX97" s="253"/>
      <c r="WYY97" s="253"/>
      <c r="WYZ97" s="253"/>
      <c r="WZA97" s="253"/>
      <c r="WZB97" s="253"/>
      <c r="WZC97" s="253"/>
      <c r="WZD97" s="253"/>
      <c r="WZE97" s="253"/>
      <c r="WZF97" s="253"/>
      <c r="WZG97" s="253"/>
      <c r="WZH97" s="253"/>
      <c r="WZI97" s="253"/>
      <c r="WZJ97" s="253"/>
      <c r="WZK97" s="253"/>
      <c r="WZL97" s="253"/>
      <c r="WZM97" s="253"/>
      <c r="WZN97" s="253"/>
      <c r="WZO97" s="253"/>
      <c r="WZP97" s="253"/>
      <c r="WZQ97" s="253"/>
      <c r="WZR97" s="253"/>
      <c r="WZS97" s="253"/>
      <c r="WZT97" s="253"/>
      <c r="WZU97" s="253"/>
      <c r="WZV97" s="253"/>
      <c r="WZW97" s="253"/>
      <c r="WZX97" s="253"/>
      <c r="WZY97" s="253"/>
      <c r="WZZ97" s="253"/>
      <c r="XAA97" s="253"/>
      <c r="XAB97" s="253"/>
      <c r="XAC97" s="253"/>
      <c r="XAD97" s="253"/>
      <c r="XAE97" s="253"/>
      <c r="XAF97" s="253"/>
      <c r="XAG97" s="253"/>
      <c r="XAH97" s="253"/>
      <c r="XAI97" s="253"/>
      <c r="XAJ97" s="253"/>
      <c r="XAK97" s="253"/>
      <c r="XAL97" s="253"/>
      <c r="XAM97" s="253"/>
      <c r="XAN97" s="253"/>
      <c r="XAO97" s="253"/>
      <c r="XAP97" s="253"/>
      <c r="XAQ97" s="253"/>
      <c r="XAR97" s="253"/>
      <c r="XAS97" s="253"/>
      <c r="XAT97" s="253"/>
      <c r="XAU97" s="253"/>
      <c r="XAV97" s="253"/>
      <c r="XAW97" s="253"/>
      <c r="XAX97" s="253"/>
      <c r="XAY97" s="253"/>
      <c r="XAZ97" s="253"/>
      <c r="XBA97" s="253"/>
      <c r="XBB97" s="253"/>
      <c r="XBC97" s="253"/>
      <c r="XBD97" s="253"/>
      <c r="XBE97" s="253"/>
      <c r="XBF97" s="253"/>
      <c r="XBG97" s="253"/>
      <c r="XBH97" s="253"/>
      <c r="XBI97" s="253"/>
      <c r="XBJ97" s="253"/>
      <c r="XBK97" s="253"/>
      <c r="XBL97" s="253"/>
      <c r="XBM97" s="253"/>
      <c r="XBN97" s="253"/>
      <c r="XBO97" s="253"/>
      <c r="XBP97" s="253"/>
      <c r="XBQ97" s="253"/>
      <c r="XBR97" s="253"/>
      <c r="XBS97" s="253"/>
      <c r="XBT97" s="253"/>
      <c r="XBU97" s="253"/>
      <c r="XBV97" s="253"/>
      <c r="XBW97" s="253"/>
      <c r="XBX97" s="253"/>
      <c r="XBY97" s="253"/>
      <c r="XBZ97" s="253"/>
      <c r="XCA97" s="253"/>
      <c r="XCB97" s="253"/>
      <c r="XCC97" s="253"/>
      <c r="XCD97" s="253"/>
      <c r="XCE97" s="253"/>
      <c r="XCF97" s="253"/>
      <c r="XCG97" s="253"/>
      <c r="XCH97" s="253"/>
      <c r="XCI97" s="253"/>
      <c r="XCJ97" s="253"/>
      <c r="XCK97" s="253"/>
      <c r="XCL97" s="253"/>
      <c r="XCM97" s="253"/>
      <c r="XCN97" s="253"/>
      <c r="XCO97" s="253"/>
      <c r="XCP97" s="253"/>
      <c r="XCQ97" s="253"/>
      <c r="XCR97" s="253"/>
      <c r="XCS97" s="253"/>
      <c r="XCT97" s="253"/>
      <c r="XCU97" s="253"/>
      <c r="XCV97" s="253"/>
      <c r="XCW97" s="253"/>
      <c r="XCX97" s="253"/>
      <c r="XCY97" s="253"/>
      <c r="XCZ97" s="253"/>
      <c r="XDA97" s="253"/>
      <c r="XDB97" s="253"/>
      <c r="XDC97" s="253"/>
      <c r="XDD97" s="253"/>
      <c r="XDE97" s="253"/>
      <c r="XDF97" s="253"/>
      <c r="XDG97" s="253"/>
      <c r="XDH97" s="253"/>
      <c r="XDI97" s="253"/>
      <c r="XDJ97" s="253"/>
      <c r="XDK97" s="253"/>
      <c r="XDL97" s="253"/>
      <c r="XDM97" s="253"/>
      <c r="XDN97" s="253"/>
      <c r="XDO97" s="253"/>
      <c r="XDP97" s="253"/>
      <c r="XDQ97" s="253"/>
      <c r="XDR97" s="253"/>
      <c r="XDS97" s="253"/>
      <c r="XDT97" s="253"/>
      <c r="XDU97" s="253"/>
      <c r="XDV97" s="253"/>
      <c r="XDW97" s="253"/>
      <c r="XDX97" s="253"/>
      <c r="XDY97" s="253"/>
      <c r="XDZ97" s="253"/>
      <c r="XEA97" s="253"/>
      <c r="XEB97" s="253"/>
      <c r="XEC97" s="253"/>
      <c r="XED97" s="253"/>
      <c r="XEE97" s="253"/>
      <c r="XEF97" s="253"/>
      <c r="XEG97" s="253"/>
      <c r="XEH97" s="253"/>
      <c r="XEI97" s="253"/>
      <c r="XEJ97" s="253"/>
      <c r="XEK97" s="253"/>
      <c r="XEL97" s="253"/>
      <c r="XEM97" s="253"/>
      <c r="XEN97" s="253"/>
      <c r="XEO97" s="253"/>
      <c r="XEP97" s="253"/>
      <c r="XEQ97" s="253"/>
      <c r="XER97" s="253"/>
      <c r="XES97" s="253"/>
      <c r="XET97" s="253"/>
      <c r="XEU97" s="253"/>
      <c r="XEV97" s="253"/>
      <c r="XEW97" s="253"/>
      <c r="XEX97" s="253"/>
      <c r="XEY97" s="253"/>
      <c r="XEZ97" s="253"/>
      <c r="XFA97" s="253"/>
      <c r="XFB97" s="253"/>
      <c r="XFC97" s="253"/>
    </row>
    <row r="98" spans="1:16383" s="165" customFormat="1" ht="13" x14ac:dyDescent="0.3">
      <c r="A98" s="184"/>
      <c r="B98" s="184"/>
      <c r="C98" s="185"/>
      <c r="D98" s="185"/>
      <c r="E98" s="186"/>
      <c r="F98" s="185"/>
      <c r="G98" s="187"/>
      <c r="H98" s="185"/>
      <c r="I98" s="187"/>
      <c r="J98" s="188"/>
      <c r="K98" s="185"/>
      <c r="L98" s="189"/>
      <c r="M98" s="190"/>
      <c r="N98" s="190"/>
    </row>
    <row r="99" spans="1:16383" x14ac:dyDescent="0.35">
      <c r="A99" s="252" t="s">
        <v>223</v>
      </c>
      <c r="B99" s="252"/>
      <c r="C99" s="252"/>
      <c r="D99" s="252"/>
      <c r="E99" s="252"/>
      <c r="F99" s="252"/>
      <c r="G99" s="252"/>
      <c r="H99" s="252"/>
      <c r="I99" s="252"/>
      <c r="J99" s="252"/>
      <c r="K99" s="252"/>
      <c r="L99" s="252"/>
      <c r="M99" s="252"/>
      <c r="N99" s="252"/>
    </row>
    <row r="100" spans="1:16383" x14ac:dyDescent="0.35">
      <c r="A100" s="12"/>
      <c r="B100" s="12"/>
      <c r="C100" s="12"/>
      <c r="D100" s="12"/>
      <c r="E100" s="12"/>
      <c r="F100" s="12"/>
      <c r="G100" s="12"/>
      <c r="H100" s="12"/>
      <c r="I100" s="12"/>
      <c r="J100" s="12"/>
      <c r="K100" s="12"/>
      <c r="L100" s="12"/>
      <c r="M100" s="12"/>
      <c r="N100" s="12"/>
    </row>
  </sheetData>
  <mergeCells count="4696">
    <mergeCell ref="CT91:DG91"/>
    <mergeCell ref="YV91:ZI91"/>
    <mergeCell ref="ZJ91:ZW91"/>
    <mergeCell ref="QT91:RG91"/>
    <mergeCell ref="RH91:RU91"/>
    <mergeCell ref="RV91:SI91"/>
    <mergeCell ref="SJ91:SW91"/>
    <mergeCell ref="SX91:TK91"/>
    <mergeCell ref="A66:B66"/>
    <mergeCell ref="NN91:OA91"/>
    <mergeCell ref="IR91:JE91"/>
    <mergeCell ref="JF91:JS91"/>
    <mergeCell ref="JT91:KG91"/>
    <mergeCell ref="KH91:KU91"/>
    <mergeCell ref="KV91:LI91"/>
    <mergeCell ref="FZ91:GM91"/>
    <mergeCell ref="GN91:HA91"/>
    <mergeCell ref="HB91:HO91"/>
    <mergeCell ref="HP91:IC91"/>
    <mergeCell ref="UN91:VA91"/>
    <mergeCell ref="VB91:VO91"/>
    <mergeCell ref="VP91:WC91"/>
    <mergeCell ref="A4:N4"/>
    <mergeCell ref="A89:N89"/>
    <mergeCell ref="A91:N91"/>
    <mergeCell ref="O91:AA91"/>
    <mergeCell ref="AB91:AO91"/>
    <mergeCell ref="A47:B47"/>
    <mergeCell ref="A86:B86"/>
    <mergeCell ref="OB91:OO91"/>
    <mergeCell ref="OP91:PC91"/>
    <mergeCell ref="PD91:PQ91"/>
    <mergeCell ref="PR91:QE91"/>
    <mergeCell ref="QF91:QS91"/>
    <mergeCell ref="LJ91:LW91"/>
    <mergeCell ref="LX91:MK91"/>
    <mergeCell ref="ML91:MY91"/>
    <mergeCell ref="MZ91:NM91"/>
    <mergeCell ref="A10:B10"/>
    <mergeCell ref="A85:B85"/>
    <mergeCell ref="A48:B48"/>
    <mergeCell ref="ID91:IQ91"/>
    <mergeCell ref="A29:B29"/>
    <mergeCell ref="DH91:DU91"/>
    <mergeCell ref="DV91:EI91"/>
    <mergeCell ref="EJ91:EW91"/>
    <mergeCell ref="EX91:FK91"/>
    <mergeCell ref="FL91:FY91"/>
    <mergeCell ref="AP91:BC91"/>
    <mergeCell ref="BD91:BQ91"/>
    <mergeCell ref="A28:B28"/>
    <mergeCell ref="A67:B67"/>
    <mergeCell ref="BR91:CE91"/>
    <mergeCell ref="CF91:CS91"/>
    <mergeCell ref="AKR91:ALE91"/>
    <mergeCell ref="ALF91:ALS91"/>
    <mergeCell ref="ALT91:AMG91"/>
    <mergeCell ref="AGX91:AHK91"/>
    <mergeCell ref="AHL91:AHY91"/>
    <mergeCell ref="AHZ91:AIM91"/>
    <mergeCell ref="AIN91:AJA91"/>
    <mergeCell ref="AJB91:AJO91"/>
    <mergeCell ref="AEF91:AES91"/>
    <mergeCell ref="AET91:AFG91"/>
    <mergeCell ref="AFH91:AFU91"/>
    <mergeCell ref="AFV91:AGI91"/>
    <mergeCell ref="AGJ91:AGW91"/>
    <mergeCell ref="ABN91:ACA91"/>
    <mergeCell ref="ACB91:ACO91"/>
    <mergeCell ref="ACP91:ADC91"/>
    <mergeCell ref="ADD91:ADQ91"/>
    <mergeCell ref="ADR91:AEE91"/>
    <mergeCell ref="ZX91:AAK91"/>
    <mergeCell ref="AAL91:AAY91"/>
    <mergeCell ref="AAZ91:ABM91"/>
    <mergeCell ref="WD91:WQ91"/>
    <mergeCell ref="WR91:XE91"/>
    <mergeCell ref="XF91:XS91"/>
    <mergeCell ref="XT91:YG91"/>
    <mergeCell ref="YH91:YU91"/>
    <mergeCell ref="TL91:TY91"/>
    <mergeCell ref="TZ91:UM91"/>
    <mergeCell ref="AUJ91:AUW91"/>
    <mergeCell ref="AUX91:AVK91"/>
    <mergeCell ref="AVL91:AVY91"/>
    <mergeCell ref="AVZ91:AWM91"/>
    <mergeCell ref="AWN91:AXA91"/>
    <mergeCell ref="ARR91:ASE91"/>
    <mergeCell ref="ASF91:ASS91"/>
    <mergeCell ref="AST91:ATG91"/>
    <mergeCell ref="ATH91:ATU91"/>
    <mergeCell ref="ATV91:AUI91"/>
    <mergeCell ref="AOZ91:APM91"/>
    <mergeCell ref="APN91:AQA91"/>
    <mergeCell ref="AQB91:AQO91"/>
    <mergeCell ref="AQP91:ARC91"/>
    <mergeCell ref="ARD91:ARQ91"/>
    <mergeCell ref="AMH91:AMU91"/>
    <mergeCell ref="AMV91:ANI91"/>
    <mergeCell ref="ANJ91:ANW91"/>
    <mergeCell ref="ANX91:AOK91"/>
    <mergeCell ref="AOL91:AOY91"/>
    <mergeCell ref="AJP91:AKC91"/>
    <mergeCell ref="AKD91:AKQ91"/>
    <mergeCell ref="BFD91:BFQ91"/>
    <mergeCell ref="BFR91:BGE91"/>
    <mergeCell ref="BGF91:BGS91"/>
    <mergeCell ref="BGT91:BHG91"/>
    <mergeCell ref="BHH91:BHU91"/>
    <mergeCell ref="BCL91:BCY91"/>
    <mergeCell ref="BCZ91:BDM91"/>
    <mergeCell ref="BDN91:BEA91"/>
    <mergeCell ref="BEB91:BEO91"/>
    <mergeCell ref="BEP91:BFC91"/>
    <mergeCell ref="AZT91:BAG91"/>
    <mergeCell ref="BAH91:BAU91"/>
    <mergeCell ref="BAV91:BBI91"/>
    <mergeCell ref="BBJ91:BBW91"/>
    <mergeCell ref="BBX91:BCK91"/>
    <mergeCell ref="AXB91:AXO91"/>
    <mergeCell ref="AXP91:AYC91"/>
    <mergeCell ref="AYD91:AYQ91"/>
    <mergeCell ref="AYR91:AZE91"/>
    <mergeCell ref="AZF91:AZS91"/>
    <mergeCell ref="BPX91:BQK91"/>
    <mergeCell ref="BQL91:BQY91"/>
    <mergeCell ref="BQZ91:BRM91"/>
    <mergeCell ref="BRN91:BSA91"/>
    <mergeCell ref="BSB91:BSO91"/>
    <mergeCell ref="BNF91:BNS91"/>
    <mergeCell ref="BNT91:BOG91"/>
    <mergeCell ref="BOH91:BOU91"/>
    <mergeCell ref="BOV91:BPI91"/>
    <mergeCell ref="BPJ91:BPW91"/>
    <mergeCell ref="BKN91:BLA91"/>
    <mergeCell ref="BLB91:BLO91"/>
    <mergeCell ref="BLP91:BMC91"/>
    <mergeCell ref="BMD91:BMQ91"/>
    <mergeCell ref="BMR91:BNE91"/>
    <mergeCell ref="BHV91:BII91"/>
    <mergeCell ref="BIJ91:BIW91"/>
    <mergeCell ref="BIX91:BJK91"/>
    <mergeCell ref="BJL91:BJY91"/>
    <mergeCell ref="BJZ91:BKM91"/>
    <mergeCell ref="CAR91:CBE91"/>
    <mergeCell ref="CBF91:CBS91"/>
    <mergeCell ref="CBT91:CCG91"/>
    <mergeCell ref="CCH91:CCU91"/>
    <mergeCell ref="CCV91:CDI91"/>
    <mergeCell ref="BXZ91:BYM91"/>
    <mergeCell ref="BYN91:BZA91"/>
    <mergeCell ref="BZB91:BZO91"/>
    <mergeCell ref="BZP91:CAC91"/>
    <mergeCell ref="CAD91:CAQ91"/>
    <mergeCell ref="BVH91:BVU91"/>
    <mergeCell ref="BVV91:BWI91"/>
    <mergeCell ref="BWJ91:BWW91"/>
    <mergeCell ref="BWX91:BXK91"/>
    <mergeCell ref="BXL91:BXY91"/>
    <mergeCell ref="BSP91:BTC91"/>
    <mergeCell ref="BTD91:BTQ91"/>
    <mergeCell ref="BTR91:BUE91"/>
    <mergeCell ref="BUF91:BUS91"/>
    <mergeCell ref="BUT91:BVG91"/>
    <mergeCell ref="CLL91:CLY91"/>
    <mergeCell ref="CLZ91:CMM91"/>
    <mergeCell ref="CMN91:CNA91"/>
    <mergeCell ref="CNB91:CNO91"/>
    <mergeCell ref="CNP91:COC91"/>
    <mergeCell ref="CIT91:CJG91"/>
    <mergeCell ref="CJH91:CJU91"/>
    <mergeCell ref="CJV91:CKI91"/>
    <mergeCell ref="CKJ91:CKW91"/>
    <mergeCell ref="CKX91:CLK91"/>
    <mergeCell ref="CGB91:CGO91"/>
    <mergeCell ref="CGP91:CHC91"/>
    <mergeCell ref="CHD91:CHQ91"/>
    <mergeCell ref="CHR91:CIE91"/>
    <mergeCell ref="CIF91:CIS91"/>
    <mergeCell ref="CDJ91:CDW91"/>
    <mergeCell ref="CDX91:CEK91"/>
    <mergeCell ref="CEL91:CEY91"/>
    <mergeCell ref="CEZ91:CFM91"/>
    <mergeCell ref="CFN91:CGA91"/>
    <mergeCell ref="CWF91:CWS91"/>
    <mergeCell ref="CWT91:CXG91"/>
    <mergeCell ref="CXH91:CXU91"/>
    <mergeCell ref="CXV91:CYI91"/>
    <mergeCell ref="CYJ91:CYW91"/>
    <mergeCell ref="CTN91:CUA91"/>
    <mergeCell ref="CUB91:CUO91"/>
    <mergeCell ref="CUP91:CVC91"/>
    <mergeCell ref="CVD91:CVQ91"/>
    <mergeCell ref="CVR91:CWE91"/>
    <mergeCell ref="CQV91:CRI91"/>
    <mergeCell ref="CRJ91:CRW91"/>
    <mergeCell ref="CRX91:CSK91"/>
    <mergeCell ref="CSL91:CSY91"/>
    <mergeCell ref="CSZ91:CTM91"/>
    <mergeCell ref="COD91:COQ91"/>
    <mergeCell ref="COR91:CPE91"/>
    <mergeCell ref="CPF91:CPS91"/>
    <mergeCell ref="CPT91:CQG91"/>
    <mergeCell ref="CQH91:CQU91"/>
    <mergeCell ref="DGZ91:DHM91"/>
    <mergeCell ref="DHN91:DIA91"/>
    <mergeCell ref="DIB91:DIO91"/>
    <mergeCell ref="DIP91:DJC91"/>
    <mergeCell ref="DJD91:DJQ91"/>
    <mergeCell ref="DEH91:DEU91"/>
    <mergeCell ref="DEV91:DFI91"/>
    <mergeCell ref="DFJ91:DFW91"/>
    <mergeCell ref="DFX91:DGK91"/>
    <mergeCell ref="DGL91:DGY91"/>
    <mergeCell ref="DBP91:DCC91"/>
    <mergeCell ref="DCD91:DCQ91"/>
    <mergeCell ref="DCR91:DDE91"/>
    <mergeCell ref="DDF91:DDS91"/>
    <mergeCell ref="DDT91:DEG91"/>
    <mergeCell ref="CYX91:CZK91"/>
    <mergeCell ref="CZL91:CZY91"/>
    <mergeCell ref="CZZ91:DAM91"/>
    <mergeCell ref="DAN91:DBA91"/>
    <mergeCell ref="DBB91:DBO91"/>
    <mergeCell ref="DRT91:DSG91"/>
    <mergeCell ref="DSH91:DSU91"/>
    <mergeCell ref="DSV91:DTI91"/>
    <mergeCell ref="DTJ91:DTW91"/>
    <mergeCell ref="DTX91:DUK91"/>
    <mergeCell ref="DPB91:DPO91"/>
    <mergeCell ref="DPP91:DQC91"/>
    <mergeCell ref="DQD91:DQQ91"/>
    <mergeCell ref="DQR91:DRE91"/>
    <mergeCell ref="DRF91:DRS91"/>
    <mergeCell ref="DMJ91:DMW91"/>
    <mergeCell ref="DMX91:DNK91"/>
    <mergeCell ref="DNL91:DNY91"/>
    <mergeCell ref="DNZ91:DOM91"/>
    <mergeCell ref="DON91:DPA91"/>
    <mergeCell ref="DJR91:DKE91"/>
    <mergeCell ref="DKF91:DKS91"/>
    <mergeCell ref="DKT91:DLG91"/>
    <mergeCell ref="DLH91:DLU91"/>
    <mergeCell ref="DLV91:DMI91"/>
    <mergeCell ref="ECN91:EDA91"/>
    <mergeCell ref="EDB91:EDO91"/>
    <mergeCell ref="EDP91:EEC91"/>
    <mergeCell ref="EED91:EEQ91"/>
    <mergeCell ref="EER91:EFE91"/>
    <mergeCell ref="DZV91:EAI91"/>
    <mergeCell ref="EAJ91:EAW91"/>
    <mergeCell ref="EAX91:EBK91"/>
    <mergeCell ref="EBL91:EBY91"/>
    <mergeCell ref="EBZ91:ECM91"/>
    <mergeCell ref="DXD91:DXQ91"/>
    <mergeCell ref="DXR91:DYE91"/>
    <mergeCell ref="DYF91:DYS91"/>
    <mergeCell ref="DYT91:DZG91"/>
    <mergeCell ref="DZH91:DZU91"/>
    <mergeCell ref="DUL91:DUY91"/>
    <mergeCell ref="DUZ91:DVM91"/>
    <mergeCell ref="DVN91:DWA91"/>
    <mergeCell ref="DWB91:DWO91"/>
    <mergeCell ref="DWP91:DXC91"/>
    <mergeCell ref="ENH91:ENU91"/>
    <mergeCell ref="ENV91:EOI91"/>
    <mergeCell ref="EOJ91:EOW91"/>
    <mergeCell ref="EOX91:EPK91"/>
    <mergeCell ref="EPL91:EPY91"/>
    <mergeCell ref="EKP91:ELC91"/>
    <mergeCell ref="ELD91:ELQ91"/>
    <mergeCell ref="ELR91:EME91"/>
    <mergeCell ref="EMF91:EMS91"/>
    <mergeCell ref="EMT91:ENG91"/>
    <mergeCell ref="EHX91:EIK91"/>
    <mergeCell ref="EIL91:EIY91"/>
    <mergeCell ref="EIZ91:EJM91"/>
    <mergeCell ref="EJN91:EKA91"/>
    <mergeCell ref="EKB91:EKO91"/>
    <mergeCell ref="EFF91:EFS91"/>
    <mergeCell ref="EFT91:EGG91"/>
    <mergeCell ref="EGH91:EGU91"/>
    <mergeCell ref="EGV91:EHI91"/>
    <mergeCell ref="EHJ91:EHW91"/>
    <mergeCell ref="EYB91:EYO91"/>
    <mergeCell ref="EYP91:EZC91"/>
    <mergeCell ref="EZD91:EZQ91"/>
    <mergeCell ref="EZR91:FAE91"/>
    <mergeCell ref="FAF91:FAS91"/>
    <mergeCell ref="EVJ91:EVW91"/>
    <mergeCell ref="EVX91:EWK91"/>
    <mergeCell ref="EWL91:EWY91"/>
    <mergeCell ref="EWZ91:EXM91"/>
    <mergeCell ref="EXN91:EYA91"/>
    <mergeCell ref="ESR91:ETE91"/>
    <mergeCell ref="ETF91:ETS91"/>
    <mergeCell ref="ETT91:EUG91"/>
    <mergeCell ref="EUH91:EUU91"/>
    <mergeCell ref="EUV91:EVI91"/>
    <mergeCell ref="EPZ91:EQM91"/>
    <mergeCell ref="EQN91:ERA91"/>
    <mergeCell ref="ERB91:ERO91"/>
    <mergeCell ref="ERP91:ESC91"/>
    <mergeCell ref="ESD91:ESQ91"/>
    <mergeCell ref="FIV91:FJI91"/>
    <mergeCell ref="FJJ91:FJW91"/>
    <mergeCell ref="FJX91:FKK91"/>
    <mergeCell ref="FKL91:FKY91"/>
    <mergeCell ref="FKZ91:FLM91"/>
    <mergeCell ref="FGD91:FGQ91"/>
    <mergeCell ref="FGR91:FHE91"/>
    <mergeCell ref="FHF91:FHS91"/>
    <mergeCell ref="FHT91:FIG91"/>
    <mergeCell ref="FIH91:FIU91"/>
    <mergeCell ref="FDL91:FDY91"/>
    <mergeCell ref="FDZ91:FEM91"/>
    <mergeCell ref="FEN91:FFA91"/>
    <mergeCell ref="FFB91:FFO91"/>
    <mergeCell ref="FFP91:FGC91"/>
    <mergeCell ref="FAT91:FBG91"/>
    <mergeCell ref="FBH91:FBU91"/>
    <mergeCell ref="FBV91:FCI91"/>
    <mergeCell ref="FCJ91:FCW91"/>
    <mergeCell ref="FCX91:FDK91"/>
    <mergeCell ref="FTP91:FUC91"/>
    <mergeCell ref="FUD91:FUQ91"/>
    <mergeCell ref="FUR91:FVE91"/>
    <mergeCell ref="FVF91:FVS91"/>
    <mergeCell ref="FVT91:FWG91"/>
    <mergeCell ref="FQX91:FRK91"/>
    <mergeCell ref="FRL91:FRY91"/>
    <mergeCell ref="FRZ91:FSM91"/>
    <mergeCell ref="FSN91:FTA91"/>
    <mergeCell ref="FTB91:FTO91"/>
    <mergeCell ref="FOF91:FOS91"/>
    <mergeCell ref="FOT91:FPG91"/>
    <mergeCell ref="FPH91:FPU91"/>
    <mergeCell ref="FPV91:FQI91"/>
    <mergeCell ref="FQJ91:FQW91"/>
    <mergeCell ref="FLN91:FMA91"/>
    <mergeCell ref="FMB91:FMO91"/>
    <mergeCell ref="FMP91:FNC91"/>
    <mergeCell ref="FND91:FNQ91"/>
    <mergeCell ref="FNR91:FOE91"/>
    <mergeCell ref="GEJ91:GEW91"/>
    <mergeCell ref="GEX91:GFK91"/>
    <mergeCell ref="GFL91:GFY91"/>
    <mergeCell ref="GFZ91:GGM91"/>
    <mergeCell ref="GGN91:GHA91"/>
    <mergeCell ref="GBR91:GCE91"/>
    <mergeCell ref="GCF91:GCS91"/>
    <mergeCell ref="GCT91:GDG91"/>
    <mergeCell ref="GDH91:GDU91"/>
    <mergeCell ref="GDV91:GEI91"/>
    <mergeCell ref="FYZ91:FZM91"/>
    <mergeCell ref="FZN91:GAA91"/>
    <mergeCell ref="GAB91:GAO91"/>
    <mergeCell ref="GAP91:GBC91"/>
    <mergeCell ref="GBD91:GBQ91"/>
    <mergeCell ref="FWH91:FWU91"/>
    <mergeCell ref="FWV91:FXI91"/>
    <mergeCell ref="FXJ91:FXW91"/>
    <mergeCell ref="FXX91:FYK91"/>
    <mergeCell ref="FYL91:FYY91"/>
    <mergeCell ref="GPD91:GPQ91"/>
    <mergeCell ref="GPR91:GQE91"/>
    <mergeCell ref="GQF91:GQS91"/>
    <mergeCell ref="GQT91:GRG91"/>
    <mergeCell ref="GRH91:GRU91"/>
    <mergeCell ref="GML91:GMY91"/>
    <mergeCell ref="GMZ91:GNM91"/>
    <mergeCell ref="GNN91:GOA91"/>
    <mergeCell ref="GOB91:GOO91"/>
    <mergeCell ref="GOP91:GPC91"/>
    <mergeCell ref="GJT91:GKG91"/>
    <mergeCell ref="GKH91:GKU91"/>
    <mergeCell ref="GKV91:GLI91"/>
    <mergeCell ref="GLJ91:GLW91"/>
    <mergeCell ref="GLX91:GMK91"/>
    <mergeCell ref="GHB91:GHO91"/>
    <mergeCell ref="GHP91:GIC91"/>
    <mergeCell ref="GID91:GIQ91"/>
    <mergeCell ref="GIR91:GJE91"/>
    <mergeCell ref="GJF91:GJS91"/>
    <mergeCell ref="GZX91:HAK91"/>
    <mergeCell ref="HAL91:HAY91"/>
    <mergeCell ref="HAZ91:HBM91"/>
    <mergeCell ref="HBN91:HCA91"/>
    <mergeCell ref="HCB91:HCO91"/>
    <mergeCell ref="GXF91:GXS91"/>
    <mergeCell ref="GXT91:GYG91"/>
    <mergeCell ref="GYH91:GYU91"/>
    <mergeCell ref="GYV91:GZI91"/>
    <mergeCell ref="GZJ91:GZW91"/>
    <mergeCell ref="GUN91:GVA91"/>
    <mergeCell ref="GVB91:GVO91"/>
    <mergeCell ref="GVP91:GWC91"/>
    <mergeCell ref="GWD91:GWQ91"/>
    <mergeCell ref="GWR91:GXE91"/>
    <mergeCell ref="GRV91:GSI91"/>
    <mergeCell ref="GSJ91:GSW91"/>
    <mergeCell ref="GSX91:GTK91"/>
    <mergeCell ref="GTL91:GTY91"/>
    <mergeCell ref="GTZ91:GUM91"/>
    <mergeCell ref="HKR91:HLE91"/>
    <mergeCell ref="HLF91:HLS91"/>
    <mergeCell ref="HLT91:HMG91"/>
    <mergeCell ref="HMH91:HMU91"/>
    <mergeCell ref="HMV91:HNI91"/>
    <mergeCell ref="HHZ91:HIM91"/>
    <mergeCell ref="HIN91:HJA91"/>
    <mergeCell ref="HJB91:HJO91"/>
    <mergeCell ref="HJP91:HKC91"/>
    <mergeCell ref="HKD91:HKQ91"/>
    <mergeCell ref="HFH91:HFU91"/>
    <mergeCell ref="HFV91:HGI91"/>
    <mergeCell ref="HGJ91:HGW91"/>
    <mergeCell ref="HGX91:HHK91"/>
    <mergeCell ref="HHL91:HHY91"/>
    <mergeCell ref="HCP91:HDC91"/>
    <mergeCell ref="HDD91:HDQ91"/>
    <mergeCell ref="HDR91:HEE91"/>
    <mergeCell ref="HEF91:HES91"/>
    <mergeCell ref="HET91:HFG91"/>
    <mergeCell ref="HVL91:HVY91"/>
    <mergeCell ref="HVZ91:HWM91"/>
    <mergeCell ref="HWN91:HXA91"/>
    <mergeCell ref="HXB91:HXO91"/>
    <mergeCell ref="HXP91:HYC91"/>
    <mergeCell ref="HST91:HTG91"/>
    <mergeCell ref="HTH91:HTU91"/>
    <mergeCell ref="HTV91:HUI91"/>
    <mergeCell ref="HUJ91:HUW91"/>
    <mergeCell ref="HUX91:HVK91"/>
    <mergeCell ref="HQB91:HQO91"/>
    <mergeCell ref="HQP91:HRC91"/>
    <mergeCell ref="HRD91:HRQ91"/>
    <mergeCell ref="HRR91:HSE91"/>
    <mergeCell ref="HSF91:HSS91"/>
    <mergeCell ref="HNJ91:HNW91"/>
    <mergeCell ref="HNX91:HOK91"/>
    <mergeCell ref="HOL91:HOY91"/>
    <mergeCell ref="HOZ91:HPM91"/>
    <mergeCell ref="HPN91:HQA91"/>
    <mergeCell ref="IGF91:IGS91"/>
    <mergeCell ref="IGT91:IHG91"/>
    <mergeCell ref="IHH91:IHU91"/>
    <mergeCell ref="IHV91:III91"/>
    <mergeCell ref="IIJ91:IIW91"/>
    <mergeCell ref="IDN91:IEA91"/>
    <mergeCell ref="IEB91:IEO91"/>
    <mergeCell ref="IEP91:IFC91"/>
    <mergeCell ref="IFD91:IFQ91"/>
    <mergeCell ref="IFR91:IGE91"/>
    <mergeCell ref="IAV91:IBI91"/>
    <mergeCell ref="IBJ91:IBW91"/>
    <mergeCell ref="IBX91:ICK91"/>
    <mergeCell ref="ICL91:ICY91"/>
    <mergeCell ref="ICZ91:IDM91"/>
    <mergeCell ref="HYD91:HYQ91"/>
    <mergeCell ref="HYR91:HZE91"/>
    <mergeCell ref="HZF91:HZS91"/>
    <mergeCell ref="HZT91:IAG91"/>
    <mergeCell ref="IAH91:IAU91"/>
    <mergeCell ref="IQZ91:IRM91"/>
    <mergeCell ref="IRN91:ISA91"/>
    <mergeCell ref="ISB91:ISO91"/>
    <mergeCell ref="ISP91:ITC91"/>
    <mergeCell ref="ITD91:ITQ91"/>
    <mergeCell ref="IOH91:IOU91"/>
    <mergeCell ref="IOV91:IPI91"/>
    <mergeCell ref="IPJ91:IPW91"/>
    <mergeCell ref="IPX91:IQK91"/>
    <mergeCell ref="IQL91:IQY91"/>
    <mergeCell ref="ILP91:IMC91"/>
    <mergeCell ref="IMD91:IMQ91"/>
    <mergeCell ref="IMR91:INE91"/>
    <mergeCell ref="INF91:INS91"/>
    <mergeCell ref="INT91:IOG91"/>
    <mergeCell ref="IIX91:IJK91"/>
    <mergeCell ref="IJL91:IJY91"/>
    <mergeCell ref="IJZ91:IKM91"/>
    <mergeCell ref="IKN91:ILA91"/>
    <mergeCell ref="ILB91:ILO91"/>
    <mergeCell ref="JBT91:JCG91"/>
    <mergeCell ref="JCH91:JCU91"/>
    <mergeCell ref="JCV91:JDI91"/>
    <mergeCell ref="JDJ91:JDW91"/>
    <mergeCell ref="JDX91:JEK91"/>
    <mergeCell ref="IZB91:IZO91"/>
    <mergeCell ref="IZP91:JAC91"/>
    <mergeCell ref="JAD91:JAQ91"/>
    <mergeCell ref="JAR91:JBE91"/>
    <mergeCell ref="JBF91:JBS91"/>
    <mergeCell ref="IWJ91:IWW91"/>
    <mergeCell ref="IWX91:IXK91"/>
    <mergeCell ref="IXL91:IXY91"/>
    <mergeCell ref="IXZ91:IYM91"/>
    <mergeCell ref="IYN91:IZA91"/>
    <mergeCell ref="ITR91:IUE91"/>
    <mergeCell ref="IUF91:IUS91"/>
    <mergeCell ref="IUT91:IVG91"/>
    <mergeCell ref="IVH91:IVU91"/>
    <mergeCell ref="IVV91:IWI91"/>
    <mergeCell ref="JMN91:JNA91"/>
    <mergeCell ref="JNB91:JNO91"/>
    <mergeCell ref="JNP91:JOC91"/>
    <mergeCell ref="JOD91:JOQ91"/>
    <mergeCell ref="JOR91:JPE91"/>
    <mergeCell ref="JJV91:JKI91"/>
    <mergeCell ref="JKJ91:JKW91"/>
    <mergeCell ref="JKX91:JLK91"/>
    <mergeCell ref="JLL91:JLY91"/>
    <mergeCell ref="JLZ91:JMM91"/>
    <mergeCell ref="JHD91:JHQ91"/>
    <mergeCell ref="JHR91:JIE91"/>
    <mergeCell ref="JIF91:JIS91"/>
    <mergeCell ref="JIT91:JJG91"/>
    <mergeCell ref="JJH91:JJU91"/>
    <mergeCell ref="JEL91:JEY91"/>
    <mergeCell ref="JEZ91:JFM91"/>
    <mergeCell ref="JFN91:JGA91"/>
    <mergeCell ref="JGB91:JGO91"/>
    <mergeCell ref="JGP91:JHC91"/>
    <mergeCell ref="JXH91:JXU91"/>
    <mergeCell ref="JXV91:JYI91"/>
    <mergeCell ref="JYJ91:JYW91"/>
    <mergeCell ref="JYX91:JZK91"/>
    <mergeCell ref="JZL91:JZY91"/>
    <mergeCell ref="JUP91:JVC91"/>
    <mergeCell ref="JVD91:JVQ91"/>
    <mergeCell ref="JVR91:JWE91"/>
    <mergeCell ref="JWF91:JWS91"/>
    <mergeCell ref="JWT91:JXG91"/>
    <mergeCell ref="JRX91:JSK91"/>
    <mergeCell ref="JSL91:JSY91"/>
    <mergeCell ref="JSZ91:JTM91"/>
    <mergeCell ref="JTN91:JUA91"/>
    <mergeCell ref="JUB91:JUO91"/>
    <mergeCell ref="JPF91:JPS91"/>
    <mergeCell ref="JPT91:JQG91"/>
    <mergeCell ref="JQH91:JQU91"/>
    <mergeCell ref="JQV91:JRI91"/>
    <mergeCell ref="JRJ91:JRW91"/>
    <mergeCell ref="KIB91:KIO91"/>
    <mergeCell ref="KIP91:KJC91"/>
    <mergeCell ref="KJD91:KJQ91"/>
    <mergeCell ref="KJR91:KKE91"/>
    <mergeCell ref="KKF91:KKS91"/>
    <mergeCell ref="KFJ91:KFW91"/>
    <mergeCell ref="KFX91:KGK91"/>
    <mergeCell ref="KGL91:KGY91"/>
    <mergeCell ref="KGZ91:KHM91"/>
    <mergeCell ref="KHN91:KIA91"/>
    <mergeCell ref="KCR91:KDE91"/>
    <mergeCell ref="KDF91:KDS91"/>
    <mergeCell ref="KDT91:KEG91"/>
    <mergeCell ref="KEH91:KEU91"/>
    <mergeCell ref="KEV91:KFI91"/>
    <mergeCell ref="JZZ91:KAM91"/>
    <mergeCell ref="KAN91:KBA91"/>
    <mergeCell ref="KBB91:KBO91"/>
    <mergeCell ref="KBP91:KCC91"/>
    <mergeCell ref="KCD91:KCQ91"/>
    <mergeCell ref="KSV91:KTI91"/>
    <mergeCell ref="KTJ91:KTW91"/>
    <mergeCell ref="KTX91:KUK91"/>
    <mergeCell ref="KUL91:KUY91"/>
    <mergeCell ref="KUZ91:KVM91"/>
    <mergeCell ref="KQD91:KQQ91"/>
    <mergeCell ref="KQR91:KRE91"/>
    <mergeCell ref="KRF91:KRS91"/>
    <mergeCell ref="KRT91:KSG91"/>
    <mergeCell ref="KSH91:KSU91"/>
    <mergeCell ref="KNL91:KNY91"/>
    <mergeCell ref="KNZ91:KOM91"/>
    <mergeCell ref="KON91:KPA91"/>
    <mergeCell ref="KPB91:KPO91"/>
    <mergeCell ref="KPP91:KQC91"/>
    <mergeCell ref="KKT91:KLG91"/>
    <mergeCell ref="KLH91:KLU91"/>
    <mergeCell ref="KLV91:KMI91"/>
    <mergeCell ref="KMJ91:KMW91"/>
    <mergeCell ref="KMX91:KNK91"/>
    <mergeCell ref="LDP91:LEC91"/>
    <mergeCell ref="LED91:LEQ91"/>
    <mergeCell ref="LER91:LFE91"/>
    <mergeCell ref="LFF91:LFS91"/>
    <mergeCell ref="LFT91:LGG91"/>
    <mergeCell ref="LAX91:LBK91"/>
    <mergeCell ref="LBL91:LBY91"/>
    <mergeCell ref="LBZ91:LCM91"/>
    <mergeCell ref="LCN91:LDA91"/>
    <mergeCell ref="LDB91:LDO91"/>
    <mergeCell ref="KYF91:KYS91"/>
    <mergeCell ref="KYT91:KZG91"/>
    <mergeCell ref="KZH91:KZU91"/>
    <mergeCell ref="KZV91:LAI91"/>
    <mergeCell ref="LAJ91:LAW91"/>
    <mergeCell ref="KVN91:KWA91"/>
    <mergeCell ref="KWB91:KWO91"/>
    <mergeCell ref="KWP91:KXC91"/>
    <mergeCell ref="KXD91:KXQ91"/>
    <mergeCell ref="KXR91:KYE91"/>
    <mergeCell ref="LOJ91:LOW91"/>
    <mergeCell ref="LOX91:LPK91"/>
    <mergeCell ref="LPL91:LPY91"/>
    <mergeCell ref="LPZ91:LQM91"/>
    <mergeCell ref="LQN91:LRA91"/>
    <mergeCell ref="LLR91:LME91"/>
    <mergeCell ref="LMF91:LMS91"/>
    <mergeCell ref="LMT91:LNG91"/>
    <mergeCell ref="LNH91:LNU91"/>
    <mergeCell ref="LNV91:LOI91"/>
    <mergeCell ref="LIZ91:LJM91"/>
    <mergeCell ref="LJN91:LKA91"/>
    <mergeCell ref="LKB91:LKO91"/>
    <mergeCell ref="LKP91:LLC91"/>
    <mergeCell ref="LLD91:LLQ91"/>
    <mergeCell ref="LGH91:LGU91"/>
    <mergeCell ref="LGV91:LHI91"/>
    <mergeCell ref="LHJ91:LHW91"/>
    <mergeCell ref="LHX91:LIK91"/>
    <mergeCell ref="LIL91:LIY91"/>
    <mergeCell ref="LZD91:LZQ91"/>
    <mergeCell ref="LZR91:MAE91"/>
    <mergeCell ref="MAF91:MAS91"/>
    <mergeCell ref="MAT91:MBG91"/>
    <mergeCell ref="MBH91:MBU91"/>
    <mergeCell ref="LWL91:LWY91"/>
    <mergeCell ref="LWZ91:LXM91"/>
    <mergeCell ref="LXN91:LYA91"/>
    <mergeCell ref="LYB91:LYO91"/>
    <mergeCell ref="LYP91:LZC91"/>
    <mergeCell ref="LTT91:LUG91"/>
    <mergeCell ref="LUH91:LUU91"/>
    <mergeCell ref="LUV91:LVI91"/>
    <mergeCell ref="LVJ91:LVW91"/>
    <mergeCell ref="LVX91:LWK91"/>
    <mergeCell ref="LRB91:LRO91"/>
    <mergeCell ref="LRP91:LSC91"/>
    <mergeCell ref="LSD91:LSQ91"/>
    <mergeCell ref="LSR91:LTE91"/>
    <mergeCell ref="LTF91:LTS91"/>
    <mergeCell ref="MJX91:MKK91"/>
    <mergeCell ref="MKL91:MKY91"/>
    <mergeCell ref="MKZ91:MLM91"/>
    <mergeCell ref="MLN91:MMA91"/>
    <mergeCell ref="MMB91:MMO91"/>
    <mergeCell ref="MHF91:MHS91"/>
    <mergeCell ref="MHT91:MIG91"/>
    <mergeCell ref="MIH91:MIU91"/>
    <mergeCell ref="MIV91:MJI91"/>
    <mergeCell ref="MJJ91:MJW91"/>
    <mergeCell ref="MEN91:MFA91"/>
    <mergeCell ref="MFB91:MFO91"/>
    <mergeCell ref="MFP91:MGC91"/>
    <mergeCell ref="MGD91:MGQ91"/>
    <mergeCell ref="MGR91:MHE91"/>
    <mergeCell ref="MBV91:MCI91"/>
    <mergeCell ref="MCJ91:MCW91"/>
    <mergeCell ref="MCX91:MDK91"/>
    <mergeCell ref="MDL91:MDY91"/>
    <mergeCell ref="MDZ91:MEM91"/>
    <mergeCell ref="MUR91:MVE91"/>
    <mergeCell ref="MVF91:MVS91"/>
    <mergeCell ref="MVT91:MWG91"/>
    <mergeCell ref="MWH91:MWU91"/>
    <mergeCell ref="MWV91:MXI91"/>
    <mergeCell ref="MRZ91:MSM91"/>
    <mergeCell ref="MSN91:MTA91"/>
    <mergeCell ref="MTB91:MTO91"/>
    <mergeCell ref="MTP91:MUC91"/>
    <mergeCell ref="MUD91:MUQ91"/>
    <mergeCell ref="MPH91:MPU91"/>
    <mergeCell ref="MPV91:MQI91"/>
    <mergeCell ref="MQJ91:MQW91"/>
    <mergeCell ref="MQX91:MRK91"/>
    <mergeCell ref="MRL91:MRY91"/>
    <mergeCell ref="MMP91:MNC91"/>
    <mergeCell ref="MND91:MNQ91"/>
    <mergeCell ref="MNR91:MOE91"/>
    <mergeCell ref="MOF91:MOS91"/>
    <mergeCell ref="MOT91:MPG91"/>
    <mergeCell ref="NFL91:NFY91"/>
    <mergeCell ref="NFZ91:NGM91"/>
    <mergeCell ref="NGN91:NHA91"/>
    <mergeCell ref="NHB91:NHO91"/>
    <mergeCell ref="NHP91:NIC91"/>
    <mergeCell ref="NCT91:NDG91"/>
    <mergeCell ref="NDH91:NDU91"/>
    <mergeCell ref="NDV91:NEI91"/>
    <mergeCell ref="NEJ91:NEW91"/>
    <mergeCell ref="NEX91:NFK91"/>
    <mergeCell ref="NAB91:NAO91"/>
    <mergeCell ref="NAP91:NBC91"/>
    <mergeCell ref="NBD91:NBQ91"/>
    <mergeCell ref="NBR91:NCE91"/>
    <mergeCell ref="NCF91:NCS91"/>
    <mergeCell ref="MXJ91:MXW91"/>
    <mergeCell ref="MXX91:MYK91"/>
    <mergeCell ref="MYL91:MYY91"/>
    <mergeCell ref="MYZ91:MZM91"/>
    <mergeCell ref="MZN91:NAA91"/>
    <mergeCell ref="NQF91:NQS91"/>
    <mergeCell ref="NQT91:NRG91"/>
    <mergeCell ref="NRH91:NRU91"/>
    <mergeCell ref="NRV91:NSI91"/>
    <mergeCell ref="NSJ91:NSW91"/>
    <mergeCell ref="NNN91:NOA91"/>
    <mergeCell ref="NOB91:NOO91"/>
    <mergeCell ref="NOP91:NPC91"/>
    <mergeCell ref="NPD91:NPQ91"/>
    <mergeCell ref="NPR91:NQE91"/>
    <mergeCell ref="NKV91:NLI91"/>
    <mergeCell ref="NLJ91:NLW91"/>
    <mergeCell ref="NLX91:NMK91"/>
    <mergeCell ref="NML91:NMY91"/>
    <mergeCell ref="NMZ91:NNM91"/>
    <mergeCell ref="NID91:NIQ91"/>
    <mergeCell ref="NIR91:NJE91"/>
    <mergeCell ref="NJF91:NJS91"/>
    <mergeCell ref="NJT91:NKG91"/>
    <mergeCell ref="NKH91:NKU91"/>
    <mergeCell ref="OAZ91:OBM91"/>
    <mergeCell ref="OBN91:OCA91"/>
    <mergeCell ref="OCB91:OCO91"/>
    <mergeCell ref="OCP91:ODC91"/>
    <mergeCell ref="ODD91:ODQ91"/>
    <mergeCell ref="NYH91:NYU91"/>
    <mergeCell ref="NYV91:NZI91"/>
    <mergeCell ref="NZJ91:NZW91"/>
    <mergeCell ref="NZX91:OAK91"/>
    <mergeCell ref="OAL91:OAY91"/>
    <mergeCell ref="NVP91:NWC91"/>
    <mergeCell ref="NWD91:NWQ91"/>
    <mergeCell ref="NWR91:NXE91"/>
    <mergeCell ref="NXF91:NXS91"/>
    <mergeCell ref="NXT91:NYG91"/>
    <mergeCell ref="NSX91:NTK91"/>
    <mergeCell ref="NTL91:NTY91"/>
    <mergeCell ref="NTZ91:NUM91"/>
    <mergeCell ref="NUN91:NVA91"/>
    <mergeCell ref="NVB91:NVO91"/>
    <mergeCell ref="OLT91:OMG91"/>
    <mergeCell ref="OMH91:OMU91"/>
    <mergeCell ref="OMV91:ONI91"/>
    <mergeCell ref="ONJ91:ONW91"/>
    <mergeCell ref="ONX91:OOK91"/>
    <mergeCell ref="OJB91:OJO91"/>
    <mergeCell ref="OJP91:OKC91"/>
    <mergeCell ref="OKD91:OKQ91"/>
    <mergeCell ref="OKR91:OLE91"/>
    <mergeCell ref="OLF91:OLS91"/>
    <mergeCell ref="OGJ91:OGW91"/>
    <mergeCell ref="OGX91:OHK91"/>
    <mergeCell ref="OHL91:OHY91"/>
    <mergeCell ref="OHZ91:OIM91"/>
    <mergeCell ref="OIN91:OJA91"/>
    <mergeCell ref="ODR91:OEE91"/>
    <mergeCell ref="OEF91:OES91"/>
    <mergeCell ref="OET91:OFG91"/>
    <mergeCell ref="OFH91:OFU91"/>
    <mergeCell ref="OFV91:OGI91"/>
    <mergeCell ref="OWN91:OXA91"/>
    <mergeCell ref="OXB91:OXO91"/>
    <mergeCell ref="OXP91:OYC91"/>
    <mergeCell ref="OYD91:OYQ91"/>
    <mergeCell ref="OYR91:OZE91"/>
    <mergeCell ref="OTV91:OUI91"/>
    <mergeCell ref="OUJ91:OUW91"/>
    <mergeCell ref="OUX91:OVK91"/>
    <mergeCell ref="OVL91:OVY91"/>
    <mergeCell ref="OVZ91:OWM91"/>
    <mergeCell ref="ORD91:ORQ91"/>
    <mergeCell ref="ORR91:OSE91"/>
    <mergeCell ref="OSF91:OSS91"/>
    <mergeCell ref="OST91:OTG91"/>
    <mergeCell ref="OTH91:OTU91"/>
    <mergeCell ref="OOL91:OOY91"/>
    <mergeCell ref="OOZ91:OPM91"/>
    <mergeCell ref="OPN91:OQA91"/>
    <mergeCell ref="OQB91:OQO91"/>
    <mergeCell ref="OQP91:ORC91"/>
    <mergeCell ref="PHH91:PHU91"/>
    <mergeCell ref="PHV91:PII91"/>
    <mergeCell ref="PIJ91:PIW91"/>
    <mergeCell ref="PIX91:PJK91"/>
    <mergeCell ref="PJL91:PJY91"/>
    <mergeCell ref="PEP91:PFC91"/>
    <mergeCell ref="PFD91:PFQ91"/>
    <mergeCell ref="PFR91:PGE91"/>
    <mergeCell ref="PGF91:PGS91"/>
    <mergeCell ref="PGT91:PHG91"/>
    <mergeCell ref="PBX91:PCK91"/>
    <mergeCell ref="PCL91:PCY91"/>
    <mergeCell ref="PCZ91:PDM91"/>
    <mergeCell ref="PDN91:PEA91"/>
    <mergeCell ref="PEB91:PEO91"/>
    <mergeCell ref="OZF91:OZS91"/>
    <mergeCell ref="OZT91:PAG91"/>
    <mergeCell ref="PAH91:PAU91"/>
    <mergeCell ref="PAV91:PBI91"/>
    <mergeCell ref="PBJ91:PBW91"/>
    <mergeCell ref="PSB91:PSO91"/>
    <mergeCell ref="PSP91:PTC91"/>
    <mergeCell ref="PTD91:PTQ91"/>
    <mergeCell ref="PTR91:PUE91"/>
    <mergeCell ref="PUF91:PUS91"/>
    <mergeCell ref="PPJ91:PPW91"/>
    <mergeCell ref="PPX91:PQK91"/>
    <mergeCell ref="PQL91:PQY91"/>
    <mergeCell ref="PQZ91:PRM91"/>
    <mergeCell ref="PRN91:PSA91"/>
    <mergeCell ref="PMR91:PNE91"/>
    <mergeCell ref="PNF91:PNS91"/>
    <mergeCell ref="PNT91:POG91"/>
    <mergeCell ref="POH91:POU91"/>
    <mergeCell ref="POV91:PPI91"/>
    <mergeCell ref="PJZ91:PKM91"/>
    <mergeCell ref="PKN91:PLA91"/>
    <mergeCell ref="PLB91:PLO91"/>
    <mergeCell ref="PLP91:PMC91"/>
    <mergeCell ref="PMD91:PMQ91"/>
    <mergeCell ref="QCV91:QDI91"/>
    <mergeCell ref="QDJ91:QDW91"/>
    <mergeCell ref="QDX91:QEK91"/>
    <mergeCell ref="QEL91:QEY91"/>
    <mergeCell ref="QEZ91:QFM91"/>
    <mergeCell ref="QAD91:QAQ91"/>
    <mergeCell ref="QAR91:QBE91"/>
    <mergeCell ref="QBF91:QBS91"/>
    <mergeCell ref="QBT91:QCG91"/>
    <mergeCell ref="QCH91:QCU91"/>
    <mergeCell ref="PXL91:PXY91"/>
    <mergeCell ref="PXZ91:PYM91"/>
    <mergeCell ref="PYN91:PZA91"/>
    <mergeCell ref="PZB91:PZO91"/>
    <mergeCell ref="PZP91:QAC91"/>
    <mergeCell ref="PUT91:PVG91"/>
    <mergeCell ref="PVH91:PVU91"/>
    <mergeCell ref="PVV91:PWI91"/>
    <mergeCell ref="PWJ91:PWW91"/>
    <mergeCell ref="PWX91:PXK91"/>
    <mergeCell ref="QNP91:QOC91"/>
    <mergeCell ref="QOD91:QOQ91"/>
    <mergeCell ref="QOR91:QPE91"/>
    <mergeCell ref="QPF91:QPS91"/>
    <mergeCell ref="QPT91:QQG91"/>
    <mergeCell ref="QKX91:QLK91"/>
    <mergeCell ref="QLL91:QLY91"/>
    <mergeCell ref="QLZ91:QMM91"/>
    <mergeCell ref="QMN91:QNA91"/>
    <mergeCell ref="QNB91:QNO91"/>
    <mergeCell ref="QIF91:QIS91"/>
    <mergeCell ref="QIT91:QJG91"/>
    <mergeCell ref="QJH91:QJU91"/>
    <mergeCell ref="QJV91:QKI91"/>
    <mergeCell ref="QKJ91:QKW91"/>
    <mergeCell ref="QFN91:QGA91"/>
    <mergeCell ref="QGB91:QGO91"/>
    <mergeCell ref="QGP91:QHC91"/>
    <mergeCell ref="QHD91:QHQ91"/>
    <mergeCell ref="QHR91:QIE91"/>
    <mergeCell ref="QYJ91:QYW91"/>
    <mergeCell ref="QYX91:QZK91"/>
    <mergeCell ref="QZL91:QZY91"/>
    <mergeCell ref="QZZ91:RAM91"/>
    <mergeCell ref="RAN91:RBA91"/>
    <mergeCell ref="QVR91:QWE91"/>
    <mergeCell ref="QWF91:QWS91"/>
    <mergeCell ref="QWT91:QXG91"/>
    <mergeCell ref="QXH91:QXU91"/>
    <mergeCell ref="QXV91:QYI91"/>
    <mergeCell ref="QSZ91:QTM91"/>
    <mergeCell ref="QTN91:QUA91"/>
    <mergeCell ref="QUB91:QUO91"/>
    <mergeCell ref="QUP91:QVC91"/>
    <mergeCell ref="QVD91:QVQ91"/>
    <mergeCell ref="QQH91:QQU91"/>
    <mergeCell ref="QQV91:QRI91"/>
    <mergeCell ref="QRJ91:QRW91"/>
    <mergeCell ref="QRX91:QSK91"/>
    <mergeCell ref="QSL91:QSY91"/>
    <mergeCell ref="RJD91:RJQ91"/>
    <mergeCell ref="RJR91:RKE91"/>
    <mergeCell ref="RKF91:RKS91"/>
    <mergeCell ref="RKT91:RLG91"/>
    <mergeCell ref="RLH91:RLU91"/>
    <mergeCell ref="RGL91:RGY91"/>
    <mergeCell ref="RGZ91:RHM91"/>
    <mergeCell ref="RHN91:RIA91"/>
    <mergeCell ref="RIB91:RIO91"/>
    <mergeCell ref="RIP91:RJC91"/>
    <mergeCell ref="RDT91:REG91"/>
    <mergeCell ref="REH91:REU91"/>
    <mergeCell ref="REV91:RFI91"/>
    <mergeCell ref="RFJ91:RFW91"/>
    <mergeCell ref="RFX91:RGK91"/>
    <mergeCell ref="RBB91:RBO91"/>
    <mergeCell ref="RBP91:RCC91"/>
    <mergeCell ref="RCD91:RCQ91"/>
    <mergeCell ref="RCR91:RDE91"/>
    <mergeCell ref="RDF91:RDS91"/>
    <mergeCell ref="RTX91:RUK91"/>
    <mergeCell ref="RUL91:RUY91"/>
    <mergeCell ref="RUZ91:RVM91"/>
    <mergeCell ref="RVN91:RWA91"/>
    <mergeCell ref="RWB91:RWO91"/>
    <mergeCell ref="RRF91:RRS91"/>
    <mergeCell ref="RRT91:RSG91"/>
    <mergeCell ref="RSH91:RSU91"/>
    <mergeCell ref="RSV91:RTI91"/>
    <mergeCell ref="RTJ91:RTW91"/>
    <mergeCell ref="RON91:RPA91"/>
    <mergeCell ref="RPB91:RPO91"/>
    <mergeCell ref="RPP91:RQC91"/>
    <mergeCell ref="RQD91:RQQ91"/>
    <mergeCell ref="RQR91:RRE91"/>
    <mergeCell ref="RLV91:RMI91"/>
    <mergeCell ref="RMJ91:RMW91"/>
    <mergeCell ref="RMX91:RNK91"/>
    <mergeCell ref="RNL91:RNY91"/>
    <mergeCell ref="RNZ91:ROM91"/>
    <mergeCell ref="SER91:SFE91"/>
    <mergeCell ref="SFF91:SFS91"/>
    <mergeCell ref="SFT91:SGG91"/>
    <mergeCell ref="SGH91:SGU91"/>
    <mergeCell ref="SGV91:SHI91"/>
    <mergeCell ref="SBZ91:SCM91"/>
    <mergeCell ref="SCN91:SDA91"/>
    <mergeCell ref="SDB91:SDO91"/>
    <mergeCell ref="SDP91:SEC91"/>
    <mergeCell ref="SED91:SEQ91"/>
    <mergeCell ref="RZH91:RZU91"/>
    <mergeCell ref="RZV91:SAI91"/>
    <mergeCell ref="SAJ91:SAW91"/>
    <mergeCell ref="SAX91:SBK91"/>
    <mergeCell ref="SBL91:SBY91"/>
    <mergeCell ref="RWP91:RXC91"/>
    <mergeCell ref="RXD91:RXQ91"/>
    <mergeCell ref="RXR91:RYE91"/>
    <mergeCell ref="RYF91:RYS91"/>
    <mergeCell ref="RYT91:RZG91"/>
    <mergeCell ref="SPL91:SPY91"/>
    <mergeCell ref="SPZ91:SQM91"/>
    <mergeCell ref="SQN91:SRA91"/>
    <mergeCell ref="SRB91:SRO91"/>
    <mergeCell ref="SRP91:SSC91"/>
    <mergeCell ref="SMT91:SNG91"/>
    <mergeCell ref="SNH91:SNU91"/>
    <mergeCell ref="SNV91:SOI91"/>
    <mergeCell ref="SOJ91:SOW91"/>
    <mergeCell ref="SOX91:SPK91"/>
    <mergeCell ref="SKB91:SKO91"/>
    <mergeCell ref="SKP91:SLC91"/>
    <mergeCell ref="SLD91:SLQ91"/>
    <mergeCell ref="SLR91:SME91"/>
    <mergeCell ref="SMF91:SMS91"/>
    <mergeCell ref="SHJ91:SHW91"/>
    <mergeCell ref="SHX91:SIK91"/>
    <mergeCell ref="SIL91:SIY91"/>
    <mergeCell ref="SIZ91:SJM91"/>
    <mergeCell ref="SJN91:SKA91"/>
    <mergeCell ref="TAF91:TAS91"/>
    <mergeCell ref="TAT91:TBG91"/>
    <mergeCell ref="TBH91:TBU91"/>
    <mergeCell ref="TBV91:TCI91"/>
    <mergeCell ref="TCJ91:TCW91"/>
    <mergeCell ref="SXN91:SYA91"/>
    <mergeCell ref="SYB91:SYO91"/>
    <mergeCell ref="SYP91:SZC91"/>
    <mergeCell ref="SZD91:SZQ91"/>
    <mergeCell ref="SZR91:TAE91"/>
    <mergeCell ref="SUV91:SVI91"/>
    <mergeCell ref="SVJ91:SVW91"/>
    <mergeCell ref="SVX91:SWK91"/>
    <mergeCell ref="SWL91:SWY91"/>
    <mergeCell ref="SWZ91:SXM91"/>
    <mergeCell ref="SSD91:SSQ91"/>
    <mergeCell ref="SSR91:STE91"/>
    <mergeCell ref="STF91:STS91"/>
    <mergeCell ref="STT91:SUG91"/>
    <mergeCell ref="SUH91:SUU91"/>
    <mergeCell ref="TKZ91:TLM91"/>
    <mergeCell ref="TLN91:TMA91"/>
    <mergeCell ref="TMB91:TMO91"/>
    <mergeCell ref="TMP91:TNC91"/>
    <mergeCell ref="TND91:TNQ91"/>
    <mergeCell ref="TIH91:TIU91"/>
    <mergeCell ref="TIV91:TJI91"/>
    <mergeCell ref="TJJ91:TJW91"/>
    <mergeCell ref="TJX91:TKK91"/>
    <mergeCell ref="TKL91:TKY91"/>
    <mergeCell ref="TFP91:TGC91"/>
    <mergeCell ref="TGD91:TGQ91"/>
    <mergeCell ref="TGR91:THE91"/>
    <mergeCell ref="THF91:THS91"/>
    <mergeCell ref="THT91:TIG91"/>
    <mergeCell ref="TCX91:TDK91"/>
    <mergeCell ref="TDL91:TDY91"/>
    <mergeCell ref="TDZ91:TEM91"/>
    <mergeCell ref="TEN91:TFA91"/>
    <mergeCell ref="TFB91:TFO91"/>
    <mergeCell ref="TVT91:TWG91"/>
    <mergeCell ref="TWH91:TWU91"/>
    <mergeCell ref="TWV91:TXI91"/>
    <mergeCell ref="TXJ91:TXW91"/>
    <mergeCell ref="TXX91:TYK91"/>
    <mergeCell ref="TTB91:TTO91"/>
    <mergeCell ref="TTP91:TUC91"/>
    <mergeCell ref="TUD91:TUQ91"/>
    <mergeCell ref="TUR91:TVE91"/>
    <mergeCell ref="TVF91:TVS91"/>
    <mergeCell ref="TQJ91:TQW91"/>
    <mergeCell ref="TQX91:TRK91"/>
    <mergeCell ref="TRL91:TRY91"/>
    <mergeCell ref="TRZ91:TSM91"/>
    <mergeCell ref="TSN91:TTA91"/>
    <mergeCell ref="TNR91:TOE91"/>
    <mergeCell ref="TOF91:TOS91"/>
    <mergeCell ref="TOT91:TPG91"/>
    <mergeCell ref="TPH91:TPU91"/>
    <mergeCell ref="TPV91:TQI91"/>
    <mergeCell ref="UGN91:UHA91"/>
    <mergeCell ref="UHB91:UHO91"/>
    <mergeCell ref="UHP91:UIC91"/>
    <mergeCell ref="UID91:UIQ91"/>
    <mergeCell ref="UIR91:UJE91"/>
    <mergeCell ref="UDV91:UEI91"/>
    <mergeCell ref="UEJ91:UEW91"/>
    <mergeCell ref="UEX91:UFK91"/>
    <mergeCell ref="UFL91:UFY91"/>
    <mergeCell ref="UFZ91:UGM91"/>
    <mergeCell ref="UBD91:UBQ91"/>
    <mergeCell ref="UBR91:UCE91"/>
    <mergeCell ref="UCF91:UCS91"/>
    <mergeCell ref="UCT91:UDG91"/>
    <mergeCell ref="UDH91:UDU91"/>
    <mergeCell ref="TYL91:TYY91"/>
    <mergeCell ref="TYZ91:TZM91"/>
    <mergeCell ref="TZN91:UAA91"/>
    <mergeCell ref="UAB91:UAO91"/>
    <mergeCell ref="UAP91:UBC91"/>
    <mergeCell ref="URH91:URU91"/>
    <mergeCell ref="URV91:USI91"/>
    <mergeCell ref="USJ91:USW91"/>
    <mergeCell ref="USX91:UTK91"/>
    <mergeCell ref="UTL91:UTY91"/>
    <mergeCell ref="UOP91:UPC91"/>
    <mergeCell ref="UPD91:UPQ91"/>
    <mergeCell ref="UPR91:UQE91"/>
    <mergeCell ref="UQF91:UQS91"/>
    <mergeCell ref="UQT91:URG91"/>
    <mergeCell ref="ULX91:UMK91"/>
    <mergeCell ref="UML91:UMY91"/>
    <mergeCell ref="UMZ91:UNM91"/>
    <mergeCell ref="UNN91:UOA91"/>
    <mergeCell ref="UOB91:UOO91"/>
    <mergeCell ref="UJF91:UJS91"/>
    <mergeCell ref="UJT91:UKG91"/>
    <mergeCell ref="UKH91:UKU91"/>
    <mergeCell ref="UKV91:ULI91"/>
    <mergeCell ref="ULJ91:ULW91"/>
    <mergeCell ref="VCB91:VCO91"/>
    <mergeCell ref="VCP91:VDC91"/>
    <mergeCell ref="VDD91:VDQ91"/>
    <mergeCell ref="VDR91:VEE91"/>
    <mergeCell ref="VEF91:VES91"/>
    <mergeCell ref="UZJ91:UZW91"/>
    <mergeCell ref="UZX91:VAK91"/>
    <mergeCell ref="VAL91:VAY91"/>
    <mergeCell ref="VAZ91:VBM91"/>
    <mergeCell ref="VBN91:VCA91"/>
    <mergeCell ref="UWR91:UXE91"/>
    <mergeCell ref="UXF91:UXS91"/>
    <mergeCell ref="UXT91:UYG91"/>
    <mergeCell ref="UYH91:UYU91"/>
    <mergeCell ref="UYV91:UZI91"/>
    <mergeCell ref="UTZ91:UUM91"/>
    <mergeCell ref="UUN91:UVA91"/>
    <mergeCell ref="UVB91:UVO91"/>
    <mergeCell ref="UVP91:UWC91"/>
    <mergeCell ref="UWD91:UWQ91"/>
    <mergeCell ref="VMV91:VNI91"/>
    <mergeCell ref="VNJ91:VNW91"/>
    <mergeCell ref="VNX91:VOK91"/>
    <mergeCell ref="VOL91:VOY91"/>
    <mergeCell ref="VOZ91:VPM91"/>
    <mergeCell ref="VKD91:VKQ91"/>
    <mergeCell ref="VKR91:VLE91"/>
    <mergeCell ref="VLF91:VLS91"/>
    <mergeCell ref="VLT91:VMG91"/>
    <mergeCell ref="VMH91:VMU91"/>
    <mergeCell ref="VHL91:VHY91"/>
    <mergeCell ref="VHZ91:VIM91"/>
    <mergeCell ref="VIN91:VJA91"/>
    <mergeCell ref="VJB91:VJO91"/>
    <mergeCell ref="VJP91:VKC91"/>
    <mergeCell ref="VET91:VFG91"/>
    <mergeCell ref="VFH91:VFU91"/>
    <mergeCell ref="VFV91:VGI91"/>
    <mergeCell ref="VGJ91:VGW91"/>
    <mergeCell ref="VGX91:VHK91"/>
    <mergeCell ref="VXP91:VYC91"/>
    <mergeCell ref="VYD91:VYQ91"/>
    <mergeCell ref="VYR91:VZE91"/>
    <mergeCell ref="VZF91:VZS91"/>
    <mergeCell ref="VZT91:WAG91"/>
    <mergeCell ref="VUX91:VVK91"/>
    <mergeCell ref="VVL91:VVY91"/>
    <mergeCell ref="VVZ91:VWM91"/>
    <mergeCell ref="VWN91:VXA91"/>
    <mergeCell ref="VXB91:VXO91"/>
    <mergeCell ref="VSF91:VSS91"/>
    <mergeCell ref="VST91:VTG91"/>
    <mergeCell ref="VTH91:VTU91"/>
    <mergeCell ref="VTV91:VUI91"/>
    <mergeCell ref="VUJ91:VUW91"/>
    <mergeCell ref="VPN91:VQA91"/>
    <mergeCell ref="VQB91:VQO91"/>
    <mergeCell ref="VQP91:VRC91"/>
    <mergeCell ref="VRD91:VRQ91"/>
    <mergeCell ref="VRR91:VSE91"/>
    <mergeCell ref="WIJ91:WIW91"/>
    <mergeCell ref="WIX91:WJK91"/>
    <mergeCell ref="WJL91:WJY91"/>
    <mergeCell ref="WJZ91:WKM91"/>
    <mergeCell ref="WKN91:WLA91"/>
    <mergeCell ref="WFR91:WGE91"/>
    <mergeCell ref="WGF91:WGS91"/>
    <mergeCell ref="WGT91:WHG91"/>
    <mergeCell ref="WHH91:WHU91"/>
    <mergeCell ref="WHV91:WII91"/>
    <mergeCell ref="WCZ91:WDM91"/>
    <mergeCell ref="WDN91:WEA91"/>
    <mergeCell ref="WEB91:WEO91"/>
    <mergeCell ref="WEP91:WFC91"/>
    <mergeCell ref="WFD91:WFQ91"/>
    <mergeCell ref="WAH91:WAU91"/>
    <mergeCell ref="WAV91:WBI91"/>
    <mergeCell ref="WBJ91:WBW91"/>
    <mergeCell ref="WBX91:WCK91"/>
    <mergeCell ref="WCL91:WCY91"/>
    <mergeCell ref="WTR91:WUE91"/>
    <mergeCell ref="WUF91:WUS91"/>
    <mergeCell ref="WUT91:WVG91"/>
    <mergeCell ref="WVH91:WVU91"/>
    <mergeCell ref="WQL91:WQY91"/>
    <mergeCell ref="WQZ91:WRM91"/>
    <mergeCell ref="WRN91:WSA91"/>
    <mergeCell ref="WSB91:WSO91"/>
    <mergeCell ref="WSP91:WTC91"/>
    <mergeCell ref="WNT91:WOG91"/>
    <mergeCell ref="WOH91:WOU91"/>
    <mergeCell ref="WOV91:WPI91"/>
    <mergeCell ref="WPJ91:WPW91"/>
    <mergeCell ref="WPX91:WQK91"/>
    <mergeCell ref="WLB91:WLO91"/>
    <mergeCell ref="WLP91:WMC91"/>
    <mergeCell ref="WMD91:WMQ91"/>
    <mergeCell ref="WMR91:WNE91"/>
    <mergeCell ref="WNF91:WNS91"/>
    <mergeCell ref="XDX91:XEK91"/>
    <mergeCell ref="XEL91:XEY91"/>
    <mergeCell ref="XEZ91:XFC91"/>
    <mergeCell ref="A93:N93"/>
    <mergeCell ref="O93:AA93"/>
    <mergeCell ref="AB93:AO93"/>
    <mergeCell ref="AP93:BC93"/>
    <mergeCell ref="BD93:BQ93"/>
    <mergeCell ref="BR93:CE93"/>
    <mergeCell ref="CF93:CS93"/>
    <mergeCell ref="CT93:DG93"/>
    <mergeCell ref="DH93:DU93"/>
    <mergeCell ref="DV93:EI93"/>
    <mergeCell ref="EJ93:EW93"/>
    <mergeCell ref="EX93:FK93"/>
    <mergeCell ref="FL93:FY93"/>
    <mergeCell ref="XBF91:XBS91"/>
    <mergeCell ref="XBT91:XCG91"/>
    <mergeCell ref="XCH91:XCU91"/>
    <mergeCell ref="XCV91:XDI91"/>
    <mergeCell ref="XDJ91:XDW91"/>
    <mergeCell ref="WYN91:WZA91"/>
    <mergeCell ref="WZB91:WZO91"/>
    <mergeCell ref="WZP91:XAC91"/>
    <mergeCell ref="XAD91:XAQ91"/>
    <mergeCell ref="XAR91:XBE91"/>
    <mergeCell ref="WVV91:WWI91"/>
    <mergeCell ref="WWJ91:WWW91"/>
    <mergeCell ref="WWX91:WXK91"/>
    <mergeCell ref="WXL91:WXY91"/>
    <mergeCell ref="WXZ91:WYM91"/>
    <mergeCell ref="WTD91:WTQ91"/>
    <mergeCell ref="OB93:OO93"/>
    <mergeCell ref="OP93:PC93"/>
    <mergeCell ref="PD93:PQ93"/>
    <mergeCell ref="PR93:QE93"/>
    <mergeCell ref="QF93:QS93"/>
    <mergeCell ref="LJ93:LW93"/>
    <mergeCell ref="LX93:MK93"/>
    <mergeCell ref="ML93:MY93"/>
    <mergeCell ref="MZ93:NM93"/>
    <mergeCell ref="NN93:OA93"/>
    <mergeCell ref="IR93:JE93"/>
    <mergeCell ref="JF93:JS93"/>
    <mergeCell ref="JT93:KG93"/>
    <mergeCell ref="KH93:KU93"/>
    <mergeCell ref="KV93:LI93"/>
    <mergeCell ref="FZ93:GM93"/>
    <mergeCell ref="GN93:HA93"/>
    <mergeCell ref="HB93:HO93"/>
    <mergeCell ref="HP93:IC93"/>
    <mergeCell ref="ID93:IQ93"/>
    <mergeCell ref="YV93:ZI93"/>
    <mergeCell ref="ZJ93:ZW93"/>
    <mergeCell ref="ZX93:AAK93"/>
    <mergeCell ref="AAL93:AAY93"/>
    <mergeCell ref="AAZ93:ABM93"/>
    <mergeCell ref="WD93:WQ93"/>
    <mergeCell ref="WR93:XE93"/>
    <mergeCell ref="XF93:XS93"/>
    <mergeCell ref="XT93:YG93"/>
    <mergeCell ref="YH93:YU93"/>
    <mergeCell ref="TL93:TY93"/>
    <mergeCell ref="TZ93:UM93"/>
    <mergeCell ref="UN93:VA93"/>
    <mergeCell ref="VB93:VO93"/>
    <mergeCell ref="VP93:WC93"/>
    <mergeCell ref="QT93:RG93"/>
    <mergeCell ref="RH93:RU93"/>
    <mergeCell ref="RV93:SI93"/>
    <mergeCell ref="SJ93:SW93"/>
    <mergeCell ref="SX93:TK93"/>
    <mergeCell ref="AJP93:AKC93"/>
    <mergeCell ref="AKD93:AKQ93"/>
    <mergeCell ref="AKR93:ALE93"/>
    <mergeCell ref="ALF93:ALS93"/>
    <mergeCell ref="ALT93:AMG93"/>
    <mergeCell ref="AGX93:AHK93"/>
    <mergeCell ref="AHL93:AHY93"/>
    <mergeCell ref="AHZ93:AIM93"/>
    <mergeCell ref="AIN93:AJA93"/>
    <mergeCell ref="AJB93:AJO93"/>
    <mergeCell ref="AEF93:AES93"/>
    <mergeCell ref="AET93:AFG93"/>
    <mergeCell ref="AFH93:AFU93"/>
    <mergeCell ref="AFV93:AGI93"/>
    <mergeCell ref="AGJ93:AGW93"/>
    <mergeCell ref="ABN93:ACA93"/>
    <mergeCell ref="ACB93:ACO93"/>
    <mergeCell ref="ACP93:ADC93"/>
    <mergeCell ref="ADD93:ADQ93"/>
    <mergeCell ref="ADR93:AEE93"/>
    <mergeCell ref="AUJ93:AUW93"/>
    <mergeCell ref="AUX93:AVK93"/>
    <mergeCell ref="AVL93:AVY93"/>
    <mergeCell ref="AVZ93:AWM93"/>
    <mergeCell ref="AWN93:AXA93"/>
    <mergeCell ref="ARR93:ASE93"/>
    <mergeCell ref="ASF93:ASS93"/>
    <mergeCell ref="AST93:ATG93"/>
    <mergeCell ref="ATH93:ATU93"/>
    <mergeCell ref="ATV93:AUI93"/>
    <mergeCell ref="AOZ93:APM93"/>
    <mergeCell ref="APN93:AQA93"/>
    <mergeCell ref="AQB93:AQO93"/>
    <mergeCell ref="AQP93:ARC93"/>
    <mergeCell ref="ARD93:ARQ93"/>
    <mergeCell ref="AMH93:AMU93"/>
    <mergeCell ref="AMV93:ANI93"/>
    <mergeCell ref="ANJ93:ANW93"/>
    <mergeCell ref="ANX93:AOK93"/>
    <mergeCell ref="AOL93:AOY93"/>
    <mergeCell ref="BFD93:BFQ93"/>
    <mergeCell ref="BFR93:BGE93"/>
    <mergeCell ref="BGF93:BGS93"/>
    <mergeCell ref="BGT93:BHG93"/>
    <mergeCell ref="BHH93:BHU93"/>
    <mergeCell ref="BCL93:BCY93"/>
    <mergeCell ref="BCZ93:BDM93"/>
    <mergeCell ref="BDN93:BEA93"/>
    <mergeCell ref="BEB93:BEO93"/>
    <mergeCell ref="BEP93:BFC93"/>
    <mergeCell ref="AZT93:BAG93"/>
    <mergeCell ref="BAH93:BAU93"/>
    <mergeCell ref="BAV93:BBI93"/>
    <mergeCell ref="BBJ93:BBW93"/>
    <mergeCell ref="BBX93:BCK93"/>
    <mergeCell ref="AXB93:AXO93"/>
    <mergeCell ref="AXP93:AYC93"/>
    <mergeCell ref="AYD93:AYQ93"/>
    <mergeCell ref="AYR93:AZE93"/>
    <mergeCell ref="AZF93:AZS93"/>
    <mergeCell ref="BPX93:BQK93"/>
    <mergeCell ref="BQL93:BQY93"/>
    <mergeCell ref="BQZ93:BRM93"/>
    <mergeCell ref="BRN93:BSA93"/>
    <mergeCell ref="BSB93:BSO93"/>
    <mergeCell ref="BNF93:BNS93"/>
    <mergeCell ref="BNT93:BOG93"/>
    <mergeCell ref="BOH93:BOU93"/>
    <mergeCell ref="BOV93:BPI93"/>
    <mergeCell ref="BPJ93:BPW93"/>
    <mergeCell ref="BKN93:BLA93"/>
    <mergeCell ref="BLB93:BLO93"/>
    <mergeCell ref="BLP93:BMC93"/>
    <mergeCell ref="BMD93:BMQ93"/>
    <mergeCell ref="BMR93:BNE93"/>
    <mergeCell ref="BHV93:BII93"/>
    <mergeCell ref="BIJ93:BIW93"/>
    <mergeCell ref="BIX93:BJK93"/>
    <mergeCell ref="BJL93:BJY93"/>
    <mergeCell ref="BJZ93:BKM93"/>
    <mergeCell ref="CAR93:CBE93"/>
    <mergeCell ref="CBF93:CBS93"/>
    <mergeCell ref="CBT93:CCG93"/>
    <mergeCell ref="CCH93:CCU93"/>
    <mergeCell ref="CCV93:CDI93"/>
    <mergeCell ref="BXZ93:BYM93"/>
    <mergeCell ref="BYN93:BZA93"/>
    <mergeCell ref="BZB93:BZO93"/>
    <mergeCell ref="BZP93:CAC93"/>
    <mergeCell ref="CAD93:CAQ93"/>
    <mergeCell ref="BVH93:BVU93"/>
    <mergeCell ref="BVV93:BWI93"/>
    <mergeCell ref="BWJ93:BWW93"/>
    <mergeCell ref="BWX93:BXK93"/>
    <mergeCell ref="BXL93:BXY93"/>
    <mergeCell ref="BSP93:BTC93"/>
    <mergeCell ref="BTD93:BTQ93"/>
    <mergeCell ref="BTR93:BUE93"/>
    <mergeCell ref="BUF93:BUS93"/>
    <mergeCell ref="BUT93:BVG93"/>
    <mergeCell ref="CLL93:CLY93"/>
    <mergeCell ref="CLZ93:CMM93"/>
    <mergeCell ref="CMN93:CNA93"/>
    <mergeCell ref="CNB93:CNO93"/>
    <mergeCell ref="CNP93:COC93"/>
    <mergeCell ref="CIT93:CJG93"/>
    <mergeCell ref="CJH93:CJU93"/>
    <mergeCell ref="CJV93:CKI93"/>
    <mergeCell ref="CKJ93:CKW93"/>
    <mergeCell ref="CKX93:CLK93"/>
    <mergeCell ref="CGB93:CGO93"/>
    <mergeCell ref="CGP93:CHC93"/>
    <mergeCell ref="CHD93:CHQ93"/>
    <mergeCell ref="CHR93:CIE93"/>
    <mergeCell ref="CIF93:CIS93"/>
    <mergeCell ref="CDJ93:CDW93"/>
    <mergeCell ref="CDX93:CEK93"/>
    <mergeCell ref="CEL93:CEY93"/>
    <mergeCell ref="CEZ93:CFM93"/>
    <mergeCell ref="CFN93:CGA93"/>
    <mergeCell ref="CWF93:CWS93"/>
    <mergeCell ref="CWT93:CXG93"/>
    <mergeCell ref="CXH93:CXU93"/>
    <mergeCell ref="CXV93:CYI93"/>
    <mergeCell ref="CYJ93:CYW93"/>
    <mergeCell ref="CTN93:CUA93"/>
    <mergeCell ref="CUB93:CUO93"/>
    <mergeCell ref="CUP93:CVC93"/>
    <mergeCell ref="CVD93:CVQ93"/>
    <mergeCell ref="CVR93:CWE93"/>
    <mergeCell ref="CQV93:CRI93"/>
    <mergeCell ref="CRJ93:CRW93"/>
    <mergeCell ref="CRX93:CSK93"/>
    <mergeCell ref="CSL93:CSY93"/>
    <mergeCell ref="CSZ93:CTM93"/>
    <mergeCell ref="COD93:COQ93"/>
    <mergeCell ref="COR93:CPE93"/>
    <mergeCell ref="CPF93:CPS93"/>
    <mergeCell ref="CPT93:CQG93"/>
    <mergeCell ref="CQH93:CQU93"/>
    <mergeCell ref="DGZ93:DHM93"/>
    <mergeCell ref="DHN93:DIA93"/>
    <mergeCell ref="DIB93:DIO93"/>
    <mergeCell ref="DIP93:DJC93"/>
    <mergeCell ref="DJD93:DJQ93"/>
    <mergeCell ref="DEH93:DEU93"/>
    <mergeCell ref="DEV93:DFI93"/>
    <mergeCell ref="DFJ93:DFW93"/>
    <mergeCell ref="DFX93:DGK93"/>
    <mergeCell ref="DGL93:DGY93"/>
    <mergeCell ref="DBP93:DCC93"/>
    <mergeCell ref="DCD93:DCQ93"/>
    <mergeCell ref="DCR93:DDE93"/>
    <mergeCell ref="DDF93:DDS93"/>
    <mergeCell ref="DDT93:DEG93"/>
    <mergeCell ref="CYX93:CZK93"/>
    <mergeCell ref="CZL93:CZY93"/>
    <mergeCell ref="CZZ93:DAM93"/>
    <mergeCell ref="DAN93:DBA93"/>
    <mergeCell ref="DBB93:DBO93"/>
    <mergeCell ref="DRT93:DSG93"/>
    <mergeCell ref="DSH93:DSU93"/>
    <mergeCell ref="DSV93:DTI93"/>
    <mergeCell ref="DTJ93:DTW93"/>
    <mergeCell ref="DTX93:DUK93"/>
    <mergeCell ref="DPB93:DPO93"/>
    <mergeCell ref="DPP93:DQC93"/>
    <mergeCell ref="DQD93:DQQ93"/>
    <mergeCell ref="DQR93:DRE93"/>
    <mergeCell ref="DRF93:DRS93"/>
    <mergeCell ref="DMJ93:DMW93"/>
    <mergeCell ref="DMX93:DNK93"/>
    <mergeCell ref="DNL93:DNY93"/>
    <mergeCell ref="DNZ93:DOM93"/>
    <mergeCell ref="DON93:DPA93"/>
    <mergeCell ref="DJR93:DKE93"/>
    <mergeCell ref="DKF93:DKS93"/>
    <mergeCell ref="DKT93:DLG93"/>
    <mergeCell ref="DLH93:DLU93"/>
    <mergeCell ref="DLV93:DMI93"/>
    <mergeCell ref="ECN93:EDA93"/>
    <mergeCell ref="EDB93:EDO93"/>
    <mergeCell ref="EDP93:EEC93"/>
    <mergeCell ref="EED93:EEQ93"/>
    <mergeCell ref="EER93:EFE93"/>
    <mergeCell ref="DZV93:EAI93"/>
    <mergeCell ref="EAJ93:EAW93"/>
    <mergeCell ref="EAX93:EBK93"/>
    <mergeCell ref="EBL93:EBY93"/>
    <mergeCell ref="EBZ93:ECM93"/>
    <mergeCell ref="DXD93:DXQ93"/>
    <mergeCell ref="DXR93:DYE93"/>
    <mergeCell ref="DYF93:DYS93"/>
    <mergeCell ref="DYT93:DZG93"/>
    <mergeCell ref="DZH93:DZU93"/>
    <mergeCell ref="DUL93:DUY93"/>
    <mergeCell ref="DUZ93:DVM93"/>
    <mergeCell ref="DVN93:DWA93"/>
    <mergeCell ref="DWB93:DWO93"/>
    <mergeCell ref="DWP93:DXC93"/>
    <mergeCell ref="ENH93:ENU93"/>
    <mergeCell ref="ENV93:EOI93"/>
    <mergeCell ref="EOJ93:EOW93"/>
    <mergeCell ref="EOX93:EPK93"/>
    <mergeCell ref="EPL93:EPY93"/>
    <mergeCell ref="EKP93:ELC93"/>
    <mergeCell ref="ELD93:ELQ93"/>
    <mergeCell ref="ELR93:EME93"/>
    <mergeCell ref="EMF93:EMS93"/>
    <mergeCell ref="EMT93:ENG93"/>
    <mergeCell ref="EHX93:EIK93"/>
    <mergeCell ref="EIL93:EIY93"/>
    <mergeCell ref="EIZ93:EJM93"/>
    <mergeCell ref="EJN93:EKA93"/>
    <mergeCell ref="EKB93:EKO93"/>
    <mergeCell ref="EFF93:EFS93"/>
    <mergeCell ref="EFT93:EGG93"/>
    <mergeCell ref="EGH93:EGU93"/>
    <mergeCell ref="EGV93:EHI93"/>
    <mergeCell ref="EHJ93:EHW93"/>
    <mergeCell ref="EYB93:EYO93"/>
    <mergeCell ref="EYP93:EZC93"/>
    <mergeCell ref="EZD93:EZQ93"/>
    <mergeCell ref="EZR93:FAE93"/>
    <mergeCell ref="FAF93:FAS93"/>
    <mergeCell ref="EVJ93:EVW93"/>
    <mergeCell ref="EVX93:EWK93"/>
    <mergeCell ref="EWL93:EWY93"/>
    <mergeCell ref="EWZ93:EXM93"/>
    <mergeCell ref="EXN93:EYA93"/>
    <mergeCell ref="ESR93:ETE93"/>
    <mergeCell ref="ETF93:ETS93"/>
    <mergeCell ref="ETT93:EUG93"/>
    <mergeCell ref="EUH93:EUU93"/>
    <mergeCell ref="EUV93:EVI93"/>
    <mergeCell ref="EPZ93:EQM93"/>
    <mergeCell ref="EQN93:ERA93"/>
    <mergeCell ref="ERB93:ERO93"/>
    <mergeCell ref="ERP93:ESC93"/>
    <mergeCell ref="ESD93:ESQ93"/>
    <mergeCell ref="FIV93:FJI93"/>
    <mergeCell ref="FJJ93:FJW93"/>
    <mergeCell ref="FJX93:FKK93"/>
    <mergeCell ref="FKL93:FKY93"/>
    <mergeCell ref="FKZ93:FLM93"/>
    <mergeCell ref="FGD93:FGQ93"/>
    <mergeCell ref="FGR93:FHE93"/>
    <mergeCell ref="FHF93:FHS93"/>
    <mergeCell ref="FHT93:FIG93"/>
    <mergeCell ref="FIH93:FIU93"/>
    <mergeCell ref="FDL93:FDY93"/>
    <mergeCell ref="FDZ93:FEM93"/>
    <mergeCell ref="FEN93:FFA93"/>
    <mergeCell ref="FFB93:FFO93"/>
    <mergeCell ref="FFP93:FGC93"/>
    <mergeCell ref="FAT93:FBG93"/>
    <mergeCell ref="FBH93:FBU93"/>
    <mergeCell ref="FBV93:FCI93"/>
    <mergeCell ref="FCJ93:FCW93"/>
    <mergeCell ref="FCX93:FDK93"/>
    <mergeCell ref="FTP93:FUC93"/>
    <mergeCell ref="FUD93:FUQ93"/>
    <mergeCell ref="FUR93:FVE93"/>
    <mergeCell ref="FVF93:FVS93"/>
    <mergeCell ref="FVT93:FWG93"/>
    <mergeCell ref="FQX93:FRK93"/>
    <mergeCell ref="FRL93:FRY93"/>
    <mergeCell ref="FRZ93:FSM93"/>
    <mergeCell ref="FSN93:FTA93"/>
    <mergeCell ref="FTB93:FTO93"/>
    <mergeCell ref="FOF93:FOS93"/>
    <mergeCell ref="FOT93:FPG93"/>
    <mergeCell ref="FPH93:FPU93"/>
    <mergeCell ref="FPV93:FQI93"/>
    <mergeCell ref="FQJ93:FQW93"/>
    <mergeCell ref="FLN93:FMA93"/>
    <mergeCell ref="FMB93:FMO93"/>
    <mergeCell ref="FMP93:FNC93"/>
    <mergeCell ref="FND93:FNQ93"/>
    <mergeCell ref="FNR93:FOE93"/>
    <mergeCell ref="GEJ93:GEW93"/>
    <mergeCell ref="GEX93:GFK93"/>
    <mergeCell ref="GFL93:GFY93"/>
    <mergeCell ref="GFZ93:GGM93"/>
    <mergeCell ref="GGN93:GHA93"/>
    <mergeCell ref="GBR93:GCE93"/>
    <mergeCell ref="GCF93:GCS93"/>
    <mergeCell ref="GCT93:GDG93"/>
    <mergeCell ref="GDH93:GDU93"/>
    <mergeCell ref="GDV93:GEI93"/>
    <mergeCell ref="FYZ93:FZM93"/>
    <mergeCell ref="FZN93:GAA93"/>
    <mergeCell ref="GAB93:GAO93"/>
    <mergeCell ref="GAP93:GBC93"/>
    <mergeCell ref="GBD93:GBQ93"/>
    <mergeCell ref="FWH93:FWU93"/>
    <mergeCell ref="FWV93:FXI93"/>
    <mergeCell ref="FXJ93:FXW93"/>
    <mergeCell ref="FXX93:FYK93"/>
    <mergeCell ref="FYL93:FYY93"/>
    <mergeCell ref="GPD93:GPQ93"/>
    <mergeCell ref="GPR93:GQE93"/>
    <mergeCell ref="GQF93:GQS93"/>
    <mergeCell ref="GQT93:GRG93"/>
    <mergeCell ref="GRH93:GRU93"/>
    <mergeCell ref="GML93:GMY93"/>
    <mergeCell ref="GMZ93:GNM93"/>
    <mergeCell ref="GNN93:GOA93"/>
    <mergeCell ref="GOB93:GOO93"/>
    <mergeCell ref="GOP93:GPC93"/>
    <mergeCell ref="GJT93:GKG93"/>
    <mergeCell ref="GKH93:GKU93"/>
    <mergeCell ref="GKV93:GLI93"/>
    <mergeCell ref="GLJ93:GLW93"/>
    <mergeCell ref="GLX93:GMK93"/>
    <mergeCell ref="GHB93:GHO93"/>
    <mergeCell ref="GHP93:GIC93"/>
    <mergeCell ref="GID93:GIQ93"/>
    <mergeCell ref="GIR93:GJE93"/>
    <mergeCell ref="GJF93:GJS93"/>
    <mergeCell ref="GZX93:HAK93"/>
    <mergeCell ref="HAL93:HAY93"/>
    <mergeCell ref="HAZ93:HBM93"/>
    <mergeCell ref="HBN93:HCA93"/>
    <mergeCell ref="HCB93:HCO93"/>
    <mergeCell ref="GXF93:GXS93"/>
    <mergeCell ref="GXT93:GYG93"/>
    <mergeCell ref="GYH93:GYU93"/>
    <mergeCell ref="GYV93:GZI93"/>
    <mergeCell ref="GZJ93:GZW93"/>
    <mergeCell ref="GUN93:GVA93"/>
    <mergeCell ref="GVB93:GVO93"/>
    <mergeCell ref="GVP93:GWC93"/>
    <mergeCell ref="GWD93:GWQ93"/>
    <mergeCell ref="GWR93:GXE93"/>
    <mergeCell ref="GRV93:GSI93"/>
    <mergeCell ref="GSJ93:GSW93"/>
    <mergeCell ref="GSX93:GTK93"/>
    <mergeCell ref="GTL93:GTY93"/>
    <mergeCell ref="GTZ93:GUM93"/>
    <mergeCell ref="HKR93:HLE93"/>
    <mergeCell ref="HLF93:HLS93"/>
    <mergeCell ref="HLT93:HMG93"/>
    <mergeCell ref="HMH93:HMU93"/>
    <mergeCell ref="HMV93:HNI93"/>
    <mergeCell ref="HHZ93:HIM93"/>
    <mergeCell ref="HIN93:HJA93"/>
    <mergeCell ref="HJB93:HJO93"/>
    <mergeCell ref="HJP93:HKC93"/>
    <mergeCell ref="HKD93:HKQ93"/>
    <mergeCell ref="HFH93:HFU93"/>
    <mergeCell ref="HFV93:HGI93"/>
    <mergeCell ref="HGJ93:HGW93"/>
    <mergeCell ref="HGX93:HHK93"/>
    <mergeCell ref="HHL93:HHY93"/>
    <mergeCell ref="HCP93:HDC93"/>
    <mergeCell ref="HDD93:HDQ93"/>
    <mergeCell ref="HDR93:HEE93"/>
    <mergeCell ref="HEF93:HES93"/>
    <mergeCell ref="HET93:HFG93"/>
    <mergeCell ref="HVL93:HVY93"/>
    <mergeCell ref="HVZ93:HWM93"/>
    <mergeCell ref="HWN93:HXA93"/>
    <mergeCell ref="HXB93:HXO93"/>
    <mergeCell ref="HXP93:HYC93"/>
    <mergeCell ref="HST93:HTG93"/>
    <mergeCell ref="HTH93:HTU93"/>
    <mergeCell ref="HTV93:HUI93"/>
    <mergeCell ref="HUJ93:HUW93"/>
    <mergeCell ref="HUX93:HVK93"/>
    <mergeCell ref="HQB93:HQO93"/>
    <mergeCell ref="HQP93:HRC93"/>
    <mergeCell ref="HRD93:HRQ93"/>
    <mergeCell ref="HRR93:HSE93"/>
    <mergeCell ref="HSF93:HSS93"/>
    <mergeCell ref="HNJ93:HNW93"/>
    <mergeCell ref="HNX93:HOK93"/>
    <mergeCell ref="HOL93:HOY93"/>
    <mergeCell ref="HOZ93:HPM93"/>
    <mergeCell ref="HPN93:HQA93"/>
    <mergeCell ref="IGF93:IGS93"/>
    <mergeCell ref="IGT93:IHG93"/>
    <mergeCell ref="IHH93:IHU93"/>
    <mergeCell ref="IHV93:III93"/>
    <mergeCell ref="IIJ93:IIW93"/>
    <mergeCell ref="IDN93:IEA93"/>
    <mergeCell ref="IEB93:IEO93"/>
    <mergeCell ref="IEP93:IFC93"/>
    <mergeCell ref="IFD93:IFQ93"/>
    <mergeCell ref="IFR93:IGE93"/>
    <mergeCell ref="IAV93:IBI93"/>
    <mergeCell ref="IBJ93:IBW93"/>
    <mergeCell ref="IBX93:ICK93"/>
    <mergeCell ref="ICL93:ICY93"/>
    <mergeCell ref="ICZ93:IDM93"/>
    <mergeCell ref="HYD93:HYQ93"/>
    <mergeCell ref="HYR93:HZE93"/>
    <mergeCell ref="HZF93:HZS93"/>
    <mergeCell ref="HZT93:IAG93"/>
    <mergeCell ref="IAH93:IAU93"/>
    <mergeCell ref="IQZ93:IRM93"/>
    <mergeCell ref="IRN93:ISA93"/>
    <mergeCell ref="ISB93:ISO93"/>
    <mergeCell ref="ISP93:ITC93"/>
    <mergeCell ref="ITD93:ITQ93"/>
    <mergeCell ref="IOH93:IOU93"/>
    <mergeCell ref="IOV93:IPI93"/>
    <mergeCell ref="IPJ93:IPW93"/>
    <mergeCell ref="IPX93:IQK93"/>
    <mergeCell ref="IQL93:IQY93"/>
    <mergeCell ref="ILP93:IMC93"/>
    <mergeCell ref="IMD93:IMQ93"/>
    <mergeCell ref="IMR93:INE93"/>
    <mergeCell ref="INF93:INS93"/>
    <mergeCell ref="INT93:IOG93"/>
    <mergeCell ref="IIX93:IJK93"/>
    <mergeCell ref="IJL93:IJY93"/>
    <mergeCell ref="IJZ93:IKM93"/>
    <mergeCell ref="IKN93:ILA93"/>
    <mergeCell ref="ILB93:ILO93"/>
    <mergeCell ref="JBT93:JCG93"/>
    <mergeCell ref="JCH93:JCU93"/>
    <mergeCell ref="JCV93:JDI93"/>
    <mergeCell ref="JDJ93:JDW93"/>
    <mergeCell ref="JDX93:JEK93"/>
    <mergeCell ref="IZB93:IZO93"/>
    <mergeCell ref="IZP93:JAC93"/>
    <mergeCell ref="JAD93:JAQ93"/>
    <mergeCell ref="JAR93:JBE93"/>
    <mergeCell ref="JBF93:JBS93"/>
    <mergeCell ref="IWJ93:IWW93"/>
    <mergeCell ref="IWX93:IXK93"/>
    <mergeCell ref="IXL93:IXY93"/>
    <mergeCell ref="IXZ93:IYM93"/>
    <mergeCell ref="IYN93:IZA93"/>
    <mergeCell ref="ITR93:IUE93"/>
    <mergeCell ref="IUF93:IUS93"/>
    <mergeCell ref="IUT93:IVG93"/>
    <mergeCell ref="IVH93:IVU93"/>
    <mergeCell ref="IVV93:IWI93"/>
    <mergeCell ref="JMN93:JNA93"/>
    <mergeCell ref="JNB93:JNO93"/>
    <mergeCell ref="JNP93:JOC93"/>
    <mergeCell ref="JOD93:JOQ93"/>
    <mergeCell ref="JOR93:JPE93"/>
    <mergeCell ref="JJV93:JKI93"/>
    <mergeCell ref="JKJ93:JKW93"/>
    <mergeCell ref="JKX93:JLK93"/>
    <mergeCell ref="JLL93:JLY93"/>
    <mergeCell ref="JLZ93:JMM93"/>
    <mergeCell ref="JHD93:JHQ93"/>
    <mergeCell ref="JHR93:JIE93"/>
    <mergeCell ref="JIF93:JIS93"/>
    <mergeCell ref="JIT93:JJG93"/>
    <mergeCell ref="JJH93:JJU93"/>
    <mergeCell ref="JEL93:JEY93"/>
    <mergeCell ref="JEZ93:JFM93"/>
    <mergeCell ref="JFN93:JGA93"/>
    <mergeCell ref="JGB93:JGO93"/>
    <mergeCell ref="JGP93:JHC93"/>
    <mergeCell ref="JXH93:JXU93"/>
    <mergeCell ref="JXV93:JYI93"/>
    <mergeCell ref="JYJ93:JYW93"/>
    <mergeCell ref="JYX93:JZK93"/>
    <mergeCell ref="JZL93:JZY93"/>
    <mergeCell ref="JUP93:JVC93"/>
    <mergeCell ref="JVD93:JVQ93"/>
    <mergeCell ref="JVR93:JWE93"/>
    <mergeCell ref="JWF93:JWS93"/>
    <mergeCell ref="JWT93:JXG93"/>
    <mergeCell ref="JRX93:JSK93"/>
    <mergeCell ref="JSL93:JSY93"/>
    <mergeCell ref="JSZ93:JTM93"/>
    <mergeCell ref="JTN93:JUA93"/>
    <mergeCell ref="JUB93:JUO93"/>
    <mergeCell ref="JPF93:JPS93"/>
    <mergeCell ref="JPT93:JQG93"/>
    <mergeCell ref="JQH93:JQU93"/>
    <mergeCell ref="JQV93:JRI93"/>
    <mergeCell ref="JRJ93:JRW93"/>
    <mergeCell ref="KIB93:KIO93"/>
    <mergeCell ref="KIP93:KJC93"/>
    <mergeCell ref="KJD93:KJQ93"/>
    <mergeCell ref="KJR93:KKE93"/>
    <mergeCell ref="KKF93:KKS93"/>
    <mergeCell ref="KFJ93:KFW93"/>
    <mergeCell ref="KFX93:KGK93"/>
    <mergeCell ref="KGL93:KGY93"/>
    <mergeCell ref="KGZ93:KHM93"/>
    <mergeCell ref="KHN93:KIA93"/>
    <mergeCell ref="KCR93:KDE93"/>
    <mergeCell ref="KDF93:KDS93"/>
    <mergeCell ref="KDT93:KEG93"/>
    <mergeCell ref="KEH93:KEU93"/>
    <mergeCell ref="KEV93:KFI93"/>
    <mergeCell ref="JZZ93:KAM93"/>
    <mergeCell ref="KAN93:KBA93"/>
    <mergeCell ref="KBB93:KBO93"/>
    <mergeCell ref="KBP93:KCC93"/>
    <mergeCell ref="KCD93:KCQ93"/>
    <mergeCell ref="KSV93:KTI93"/>
    <mergeCell ref="KTJ93:KTW93"/>
    <mergeCell ref="KTX93:KUK93"/>
    <mergeCell ref="KUL93:KUY93"/>
    <mergeCell ref="KUZ93:KVM93"/>
    <mergeCell ref="KQD93:KQQ93"/>
    <mergeCell ref="KQR93:KRE93"/>
    <mergeCell ref="KRF93:KRS93"/>
    <mergeCell ref="KRT93:KSG93"/>
    <mergeCell ref="KSH93:KSU93"/>
    <mergeCell ref="KNL93:KNY93"/>
    <mergeCell ref="KNZ93:KOM93"/>
    <mergeCell ref="KON93:KPA93"/>
    <mergeCell ref="KPB93:KPO93"/>
    <mergeCell ref="KPP93:KQC93"/>
    <mergeCell ref="KKT93:KLG93"/>
    <mergeCell ref="KLH93:KLU93"/>
    <mergeCell ref="KLV93:KMI93"/>
    <mergeCell ref="KMJ93:KMW93"/>
    <mergeCell ref="KMX93:KNK93"/>
    <mergeCell ref="LDP93:LEC93"/>
    <mergeCell ref="LED93:LEQ93"/>
    <mergeCell ref="LER93:LFE93"/>
    <mergeCell ref="LFF93:LFS93"/>
    <mergeCell ref="LFT93:LGG93"/>
    <mergeCell ref="LAX93:LBK93"/>
    <mergeCell ref="LBL93:LBY93"/>
    <mergeCell ref="LBZ93:LCM93"/>
    <mergeCell ref="LCN93:LDA93"/>
    <mergeCell ref="LDB93:LDO93"/>
    <mergeCell ref="KYF93:KYS93"/>
    <mergeCell ref="KYT93:KZG93"/>
    <mergeCell ref="KZH93:KZU93"/>
    <mergeCell ref="KZV93:LAI93"/>
    <mergeCell ref="LAJ93:LAW93"/>
    <mergeCell ref="KVN93:KWA93"/>
    <mergeCell ref="KWB93:KWO93"/>
    <mergeCell ref="KWP93:KXC93"/>
    <mergeCell ref="KXD93:KXQ93"/>
    <mergeCell ref="KXR93:KYE93"/>
    <mergeCell ref="LOJ93:LOW93"/>
    <mergeCell ref="LOX93:LPK93"/>
    <mergeCell ref="LPL93:LPY93"/>
    <mergeCell ref="LPZ93:LQM93"/>
    <mergeCell ref="LQN93:LRA93"/>
    <mergeCell ref="LLR93:LME93"/>
    <mergeCell ref="LMF93:LMS93"/>
    <mergeCell ref="LMT93:LNG93"/>
    <mergeCell ref="LNH93:LNU93"/>
    <mergeCell ref="LNV93:LOI93"/>
    <mergeCell ref="LIZ93:LJM93"/>
    <mergeCell ref="LJN93:LKA93"/>
    <mergeCell ref="LKB93:LKO93"/>
    <mergeCell ref="LKP93:LLC93"/>
    <mergeCell ref="LLD93:LLQ93"/>
    <mergeCell ref="LGH93:LGU93"/>
    <mergeCell ref="LGV93:LHI93"/>
    <mergeCell ref="LHJ93:LHW93"/>
    <mergeCell ref="LHX93:LIK93"/>
    <mergeCell ref="LIL93:LIY93"/>
    <mergeCell ref="LZD93:LZQ93"/>
    <mergeCell ref="LZR93:MAE93"/>
    <mergeCell ref="MAF93:MAS93"/>
    <mergeCell ref="MAT93:MBG93"/>
    <mergeCell ref="MBH93:MBU93"/>
    <mergeCell ref="LWL93:LWY93"/>
    <mergeCell ref="LWZ93:LXM93"/>
    <mergeCell ref="LXN93:LYA93"/>
    <mergeCell ref="LYB93:LYO93"/>
    <mergeCell ref="LYP93:LZC93"/>
    <mergeCell ref="LTT93:LUG93"/>
    <mergeCell ref="LUH93:LUU93"/>
    <mergeCell ref="LUV93:LVI93"/>
    <mergeCell ref="LVJ93:LVW93"/>
    <mergeCell ref="LVX93:LWK93"/>
    <mergeCell ref="LRB93:LRO93"/>
    <mergeCell ref="LRP93:LSC93"/>
    <mergeCell ref="LSD93:LSQ93"/>
    <mergeCell ref="LSR93:LTE93"/>
    <mergeCell ref="LTF93:LTS93"/>
    <mergeCell ref="MJX93:MKK93"/>
    <mergeCell ref="MKL93:MKY93"/>
    <mergeCell ref="MKZ93:MLM93"/>
    <mergeCell ref="MLN93:MMA93"/>
    <mergeCell ref="MMB93:MMO93"/>
    <mergeCell ref="MHF93:MHS93"/>
    <mergeCell ref="MHT93:MIG93"/>
    <mergeCell ref="MIH93:MIU93"/>
    <mergeCell ref="MIV93:MJI93"/>
    <mergeCell ref="MJJ93:MJW93"/>
    <mergeCell ref="MEN93:MFA93"/>
    <mergeCell ref="MFB93:MFO93"/>
    <mergeCell ref="MFP93:MGC93"/>
    <mergeCell ref="MGD93:MGQ93"/>
    <mergeCell ref="MGR93:MHE93"/>
    <mergeCell ref="MBV93:MCI93"/>
    <mergeCell ref="MCJ93:MCW93"/>
    <mergeCell ref="MCX93:MDK93"/>
    <mergeCell ref="MDL93:MDY93"/>
    <mergeCell ref="MDZ93:MEM93"/>
    <mergeCell ref="MUR93:MVE93"/>
    <mergeCell ref="MVF93:MVS93"/>
    <mergeCell ref="MVT93:MWG93"/>
    <mergeCell ref="MWH93:MWU93"/>
    <mergeCell ref="MWV93:MXI93"/>
    <mergeCell ref="MRZ93:MSM93"/>
    <mergeCell ref="MSN93:MTA93"/>
    <mergeCell ref="MTB93:MTO93"/>
    <mergeCell ref="MTP93:MUC93"/>
    <mergeCell ref="MUD93:MUQ93"/>
    <mergeCell ref="MPH93:MPU93"/>
    <mergeCell ref="MPV93:MQI93"/>
    <mergeCell ref="MQJ93:MQW93"/>
    <mergeCell ref="MQX93:MRK93"/>
    <mergeCell ref="MRL93:MRY93"/>
    <mergeCell ref="MMP93:MNC93"/>
    <mergeCell ref="MND93:MNQ93"/>
    <mergeCell ref="MNR93:MOE93"/>
    <mergeCell ref="MOF93:MOS93"/>
    <mergeCell ref="MOT93:MPG93"/>
    <mergeCell ref="NFL93:NFY93"/>
    <mergeCell ref="NFZ93:NGM93"/>
    <mergeCell ref="NGN93:NHA93"/>
    <mergeCell ref="NHB93:NHO93"/>
    <mergeCell ref="NHP93:NIC93"/>
    <mergeCell ref="NCT93:NDG93"/>
    <mergeCell ref="NDH93:NDU93"/>
    <mergeCell ref="NDV93:NEI93"/>
    <mergeCell ref="NEJ93:NEW93"/>
    <mergeCell ref="NEX93:NFK93"/>
    <mergeCell ref="NAB93:NAO93"/>
    <mergeCell ref="NAP93:NBC93"/>
    <mergeCell ref="NBD93:NBQ93"/>
    <mergeCell ref="NBR93:NCE93"/>
    <mergeCell ref="NCF93:NCS93"/>
    <mergeCell ref="MXJ93:MXW93"/>
    <mergeCell ref="MXX93:MYK93"/>
    <mergeCell ref="MYL93:MYY93"/>
    <mergeCell ref="MYZ93:MZM93"/>
    <mergeCell ref="MZN93:NAA93"/>
    <mergeCell ref="NQF93:NQS93"/>
    <mergeCell ref="NQT93:NRG93"/>
    <mergeCell ref="NRH93:NRU93"/>
    <mergeCell ref="NRV93:NSI93"/>
    <mergeCell ref="NSJ93:NSW93"/>
    <mergeCell ref="NNN93:NOA93"/>
    <mergeCell ref="NOB93:NOO93"/>
    <mergeCell ref="NOP93:NPC93"/>
    <mergeCell ref="NPD93:NPQ93"/>
    <mergeCell ref="NPR93:NQE93"/>
    <mergeCell ref="NKV93:NLI93"/>
    <mergeCell ref="NLJ93:NLW93"/>
    <mergeCell ref="NLX93:NMK93"/>
    <mergeCell ref="NML93:NMY93"/>
    <mergeCell ref="NMZ93:NNM93"/>
    <mergeCell ref="NID93:NIQ93"/>
    <mergeCell ref="NIR93:NJE93"/>
    <mergeCell ref="NJF93:NJS93"/>
    <mergeCell ref="NJT93:NKG93"/>
    <mergeCell ref="NKH93:NKU93"/>
    <mergeCell ref="OAZ93:OBM93"/>
    <mergeCell ref="OBN93:OCA93"/>
    <mergeCell ref="OCB93:OCO93"/>
    <mergeCell ref="OCP93:ODC93"/>
    <mergeCell ref="ODD93:ODQ93"/>
    <mergeCell ref="NYH93:NYU93"/>
    <mergeCell ref="NYV93:NZI93"/>
    <mergeCell ref="NZJ93:NZW93"/>
    <mergeCell ref="NZX93:OAK93"/>
    <mergeCell ref="OAL93:OAY93"/>
    <mergeCell ref="NVP93:NWC93"/>
    <mergeCell ref="NWD93:NWQ93"/>
    <mergeCell ref="NWR93:NXE93"/>
    <mergeCell ref="NXF93:NXS93"/>
    <mergeCell ref="NXT93:NYG93"/>
    <mergeCell ref="NSX93:NTK93"/>
    <mergeCell ref="NTL93:NTY93"/>
    <mergeCell ref="NTZ93:NUM93"/>
    <mergeCell ref="NUN93:NVA93"/>
    <mergeCell ref="NVB93:NVO93"/>
    <mergeCell ref="OLT93:OMG93"/>
    <mergeCell ref="OMH93:OMU93"/>
    <mergeCell ref="OMV93:ONI93"/>
    <mergeCell ref="ONJ93:ONW93"/>
    <mergeCell ref="ONX93:OOK93"/>
    <mergeCell ref="OJB93:OJO93"/>
    <mergeCell ref="OJP93:OKC93"/>
    <mergeCell ref="OKD93:OKQ93"/>
    <mergeCell ref="OKR93:OLE93"/>
    <mergeCell ref="OLF93:OLS93"/>
    <mergeCell ref="OGJ93:OGW93"/>
    <mergeCell ref="OGX93:OHK93"/>
    <mergeCell ref="OHL93:OHY93"/>
    <mergeCell ref="OHZ93:OIM93"/>
    <mergeCell ref="OIN93:OJA93"/>
    <mergeCell ref="ODR93:OEE93"/>
    <mergeCell ref="OEF93:OES93"/>
    <mergeCell ref="OET93:OFG93"/>
    <mergeCell ref="OFH93:OFU93"/>
    <mergeCell ref="OFV93:OGI93"/>
    <mergeCell ref="OWN93:OXA93"/>
    <mergeCell ref="OXB93:OXO93"/>
    <mergeCell ref="OXP93:OYC93"/>
    <mergeCell ref="OYD93:OYQ93"/>
    <mergeCell ref="OYR93:OZE93"/>
    <mergeCell ref="OTV93:OUI93"/>
    <mergeCell ref="OUJ93:OUW93"/>
    <mergeCell ref="OUX93:OVK93"/>
    <mergeCell ref="OVL93:OVY93"/>
    <mergeCell ref="OVZ93:OWM93"/>
    <mergeCell ref="ORD93:ORQ93"/>
    <mergeCell ref="ORR93:OSE93"/>
    <mergeCell ref="OSF93:OSS93"/>
    <mergeCell ref="OST93:OTG93"/>
    <mergeCell ref="OTH93:OTU93"/>
    <mergeCell ref="OOL93:OOY93"/>
    <mergeCell ref="OOZ93:OPM93"/>
    <mergeCell ref="OPN93:OQA93"/>
    <mergeCell ref="OQB93:OQO93"/>
    <mergeCell ref="OQP93:ORC93"/>
    <mergeCell ref="PHH93:PHU93"/>
    <mergeCell ref="PHV93:PII93"/>
    <mergeCell ref="PIJ93:PIW93"/>
    <mergeCell ref="PIX93:PJK93"/>
    <mergeCell ref="PJL93:PJY93"/>
    <mergeCell ref="PEP93:PFC93"/>
    <mergeCell ref="PFD93:PFQ93"/>
    <mergeCell ref="PFR93:PGE93"/>
    <mergeCell ref="PGF93:PGS93"/>
    <mergeCell ref="PGT93:PHG93"/>
    <mergeCell ref="PBX93:PCK93"/>
    <mergeCell ref="PCL93:PCY93"/>
    <mergeCell ref="PCZ93:PDM93"/>
    <mergeCell ref="PDN93:PEA93"/>
    <mergeCell ref="PEB93:PEO93"/>
    <mergeCell ref="OZF93:OZS93"/>
    <mergeCell ref="OZT93:PAG93"/>
    <mergeCell ref="PAH93:PAU93"/>
    <mergeCell ref="PAV93:PBI93"/>
    <mergeCell ref="PBJ93:PBW93"/>
    <mergeCell ref="PSB93:PSO93"/>
    <mergeCell ref="PSP93:PTC93"/>
    <mergeCell ref="PTD93:PTQ93"/>
    <mergeCell ref="PTR93:PUE93"/>
    <mergeCell ref="PUF93:PUS93"/>
    <mergeCell ref="PPJ93:PPW93"/>
    <mergeCell ref="PPX93:PQK93"/>
    <mergeCell ref="PQL93:PQY93"/>
    <mergeCell ref="PQZ93:PRM93"/>
    <mergeCell ref="PRN93:PSA93"/>
    <mergeCell ref="PMR93:PNE93"/>
    <mergeCell ref="PNF93:PNS93"/>
    <mergeCell ref="PNT93:POG93"/>
    <mergeCell ref="POH93:POU93"/>
    <mergeCell ref="POV93:PPI93"/>
    <mergeCell ref="PJZ93:PKM93"/>
    <mergeCell ref="PKN93:PLA93"/>
    <mergeCell ref="PLB93:PLO93"/>
    <mergeCell ref="PLP93:PMC93"/>
    <mergeCell ref="PMD93:PMQ93"/>
    <mergeCell ref="QCV93:QDI93"/>
    <mergeCell ref="QDJ93:QDW93"/>
    <mergeCell ref="QDX93:QEK93"/>
    <mergeCell ref="QEL93:QEY93"/>
    <mergeCell ref="QEZ93:QFM93"/>
    <mergeCell ref="QAD93:QAQ93"/>
    <mergeCell ref="QAR93:QBE93"/>
    <mergeCell ref="QBF93:QBS93"/>
    <mergeCell ref="QBT93:QCG93"/>
    <mergeCell ref="QCH93:QCU93"/>
    <mergeCell ref="PXL93:PXY93"/>
    <mergeCell ref="PXZ93:PYM93"/>
    <mergeCell ref="PYN93:PZA93"/>
    <mergeCell ref="PZB93:PZO93"/>
    <mergeCell ref="PZP93:QAC93"/>
    <mergeCell ref="PUT93:PVG93"/>
    <mergeCell ref="PVH93:PVU93"/>
    <mergeCell ref="PVV93:PWI93"/>
    <mergeCell ref="PWJ93:PWW93"/>
    <mergeCell ref="PWX93:PXK93"/>
    <mergeCell ref="QNP93:QOC93"/>
    <mergeCell ref="QOD93:QOQ93"/>
    <mergeCell ref="QOR93:QPE93"/>
    <mergeCell ref="QPF93:QPS93"/>
    <mergeCell ref="QPT93:QQG93"/>
    <mergeCell ref="QKX93:QLK93"/>
    <mergeCell ref="QLL93:QLY93"/>
    <mergeCell ref="QLZ93:QMM93"/>
    <mergeCell ref="QMN93:QNA93"/>
    <mergeCell ref="QNB93:QNO93"/>
    <mergeCell ref="QIF93:QIS93"/>
    <mergeCell ref="QIT93:QJG93"/>
    <mergeCell ref="QJH93:QJU93"/>
    <mergeCell ref="QJV93:QKI93"/>
    <mergeCell ref="QKJ93:QKW93"/>
    <mergeCell ref="QFN93:QGA93"/>
    <mergeCell ref="QGB93:QGO93"/>
    <mergeCell ref="QGP93:QHC93"/>
    <mergeCell ref="QHD93:QHQ93"/>
    <mergeCell ref="QHR93:QIE93"/>
    <mergeCell ref="QYJ93:QYW93"/>
    <mergeCell ref="QYX93:QZK93"/>
    <mergeCell ref="QZL93:QZY93"/>
    <mergeCell ref="QZZ93:RAM93"/>
    <mergeCell ref="RAN93:RBA93"/>
    <mergeCell ref="QVR93:QWE93"/>
    <mergeCell ref="QWF93:QWS93"/>
    <mergeCell ref="QWT93:QXG93"/>
    <mergeCell ref="QXH93:QXU93"/>
    <mergeCell ref="QXV93:QYI93"/>
    <mergeCell ref="QSZ93:QTM93"/>
    <mergeCell ref="QTN93:QUA93"/>
    <mergeCell ref="QUB93:QUO93"/>
    <mergeCell ref="QUP93:QVC93"/>
    <mergeCell ref="QVD93:QVQ93"/>
    <mergeCell ref="QQH93:QQU93"/>
    <mergeCell ref="QQV93:QRI93"/>
    <mergeCell ref="QRJ93:QRW93"/>
    <mergeCell ref="QRX93:QSK93"/>
    <mergeCell ref="QSL93:QSY93"/>
    <mergeCell ref="RJD93:RJQ93"/>
    <mergeCell ref="RJR93:RKE93"/>
    <mergeCell ref="RKF93:RKS93"/>
    <mergeCell ref="RKT93:RLG93"/>
    <mergeCell ref="RLH93:RLU93"/>
    <mergeCell ref="RGL93:RGY93"/>
    <mergeCell ref="RGZ93:RHM93"/>
    <mergeCell ref="RHN93:RIA93"/>
    <mergeCell ref="RIB93:RIO93"/>
    <mergeCell ref="RIP93:RJC93"/>
    <mergeCell ref="RDT93:REG93"/>
    <mergeCell ref="REH93:REU93"/>
    <mergeCell ref="REV93:RFI93"/>
    <mergeCell ref="RFJ93:RFW93"/>
    <mergeCell ref="RFX93:RGK93"/>
    <mergeCell ref="RBB93:RBO93"/>
    <mergeCell ref="RBP93:RCC93"/>
    <mergeCell ref="RCD93:RCQ93"/>
    <mergeCell ref="RCR93:RDE93"/>
    <mergeCell ref="RDF93:RDS93"/>
    <mergeCell ref="RTX93:RUK93"/>
    <mergeCell ref="RUL93:RUY93"/>
    <mergeCell ref="RUZ93:RVM93"/>
    <mergeCell ref="RVN93:RWA93"/>
    <mergeCell ref="RWB93:RWO93"/>
    <mergeCell ref="RRF93:RRS93"/>
    <mergeCell ref="RRT93:RSG93"/>
    <mergeCell ref="RSH93:RSU93"/>
    <mergeCell ref="RSV93:RTI93"/>
    <mergeCell ref="RTJ93:RTW93"/>
    <mergeCell ref="RON93:RPA93"/>
    <mergeCell ref="RPB93:RPO93"/>
    <mergeCell ref="RPP93:RQC93"/>
    <mergeCell ref="RQD93:RQQ93"/>
    <mergeCell ref="RQR93:RRE93"/>
    <mergeCell ref="RLV93:RMI93"/>
    <mergeCell ref="RMJ93:RMW93"/>
    <mergeCell ref="RMX93:RNK93"/>
    <mergeCell ref="RNL93:RNY93"/>
    <mergeCell ref="RNZ93:ROM93"/>
    <mergeCell ref="SER93:SFE93"/>
    <mergeCell ref="SFF93:SFS93"/>
    <mergeCell ref="SFT93:SGG93"/>
    <mergeCell ref="SGH93:SGU93"/>
    <mergeCell ref="SGV93:SHI93"/>
    <mergeCell ref="SBZ93:SCM93"/>
    <mergeCell ref="SCN93:SDA93"/>
    <mergeCell ref="SDB93:SDO93"/>
    <mergeCell ref="SDP93:SEC93"/>
    <mergeCell ref="SED93:SEQ93"/>
    <mergeCell ref="RZH93:RZU93"/>
    <mergeCell ref="RZV93:SAI93"/>
    <mergeCell ref="SAJ93:SAW93"/>
    <mergeCell ref="SAX93:SBK93"/>
    <mergeCell ref="SBL93:SBY93"/>
    <mergeCell ref="RWP93:RXC93"/>
    <mergeCell ref="RXD93:RXQ93"/>
    <mergeCell ref="RXR93:RYE93"/>
    <mergeCell ref="RYF93:RYS93"/>
    <mergeCell ref="RYT93:RZG93"/>
    <mergeCell ref="SPL93:SPY93"/>
    <mergeCell ref="SPZ93:SQM93"/>
    <mergeCell ref="SQN93:SRA93"/>
    <mergeCell ref="SRB93:SRO93"/>
    <mergeCell ref="SRP93:SSC93"/>
    <mergeCell ref="SMT93:SNG93"/>
    <mergeCell ref="SNH93:SNU93"/>
    <mergeCell ref="SNV93:SOI93"/>
    <mergeCell ref="SOJ93:SOW93"/>
    <mergeCell ref="SOX93:SPK93"/>
    <mergeCell ref="SKB93:SKO93"/>
    <mergeCell ref="SKP93:SLC93"/>
    <mergeCell ref="SLD93:SLQ93"/>
    <mergeCell ref="SLR93:SME93"/>
    <mergeCell ref="SMF93:SMS93"/>
    <mergeCell ref="SHJ93:SHW93"/>
    <mergeCell ref="SHX93:SIK93"/>
    <mergeCell ref="SIL93:SIY93"/>
    <mergeCell ref="SIZ93:SJM93"/>
    <mergeCell ref="SJN93:SKA93"/>
    <mergeCell ref="TAF93:TAS93"/>
    <mergeCell ref="TAT93:TBG93"/>
    <mergeCell ref="TBH93:TBU93"/>
    <mergeCell ref="TBV93:TCI93"/>
    <mergeCell ref="TCJ93:TCW93"/>
    <mergeCell ref="SXN93:SYA93"/>
    <mergeCell ref="SYB93:SYO93"/>
    <mergeCell ref="SYP93:SZC93"/>
    <mergeCell ref="SZD93:SZQ93"/>
    <mergeCell ref="SZR93:TAE93"/>
    <mergeCell ref="SUV93:SVI93"/>
    <mergeCell ref="SVJ93:SVW93"/>
    <mergeCell ref="SVX93:SWK93"/>
    <mergeCell ref="SWL93:SWY93"/>
    <mergeCell ref="SWZ93:SXM93"/>
    <mergeCell ref="SSD93:SSQ93"/>
    <mergeCell ref="SSR93:STE93"/>
    <mergeCell ref="STF93:STS93"/>
    <mergeCell ref="STT93:SUG93"/>
    <mergeCell ref="SUH93:SUU93"/>
    <mergeCell ref="TKZ93:TLM93"/>
    <mergeCell ref="TLN93:TMA93"/>
    <mergeCell ref="TMB93:TMO93"/>
    <mergeCell ref="TMP93:TNC93"/>
    <mergeCell ref="TND93:TNQ93"/>
    <mergeCell ref="TIH93:TIU93"/>
    <mergeCell ref="TIV93:TJI93"/>
    <mergeCell ref="TJJ93:TJW93"/>
    <mergeCell ref="TJX93:TKK93"/>
    <mergeCell ref="TKL93:TKY93"/>
    <mergeCell ref="TFP93:TGC93"/>
    <mergeCell ref="TGD93:TGQ93"/>
    <mergeCell ref="TGR93:THE93"/>
    <mergeCell ref="THF93:THS93"/>
    <mergeCell ref="THT93:TIG93"/>
    <mergeCell ref="TCX93:TDK93"/>
    <mergeCell ref="TDL93:TDY93"/>
    <mergeCell ref="TDZ93:TEM93"/>
    <mergeCell ref="TEN93:TFA93"/>
    <mergeCell ref="TFB93:TFO93"/>
    <mergeCell ref="TVT93:TWG93"/>
    <mergeCell ref="TWH93:TWU93"/>
    <mergeCell ref="TWV93:TXI93"/>
    <mergeCell ref="TXJ93:TXW93"/>
    <mergeCell ref="TXX93:TYK93"/>
    <mergeCell ref="TTB93:TTO93"/>
    <mergeCell ref="TTP93:TUC93"/>
    <mergeCell ref="TUD93:TUQ93"/>
    <mergeCell ref="TUR93:TVE93"/>
    <mergeCell ref="TVF93:TVS93"/>
    <mergeCell ref="TQJ93:TQW93"/>
    <mergeCell ref="TQX93:TRK93"/>
    <mergeCell ref="TRL93:TRY93"/>
    <mergeCell ref="TRZ93:TSM93"/>
    <mergeCell ref="TSN93:TTA93"/>
    <mergeCell ref="TNR93:TOE93"/>
    <mergeCell ref="TOF93:TOS93"/>
    <mergeCell ref="TOT93:TPG93"/>
    <mergeCell ref="TPH93:TPU93"/>
    <mergeCell ref="TPV93:TQI93"/>
    <mergeCell ref="UGN93:UHA93"/>
    <mergeCell ref="UHB93:UHO93"/>
    <mergeCell ref="UHP93:UIC93"/>
    <mergeCell ref="UID93:UIQ93"/>
    <mergeCell ref="UIR93:UJE93"/>
    <mergeCell ref="UDV93:UEI93"/>
    <mergeCell ref="UEJ93:UEW93"/>
    <mergeCell ref="UEX93:UFK93"/>
    <mergeCell ref="UFL93:UFY93"/>
    <mergeCell ref="UFZ93:UGM93"/>
    <mergeCell ref="UBD93:UBQ93"/>
    <mergeCell ref="UBR93:UCE93"/>
    <mergeCell ref="UCF93:UCS93"/>
    <mergeCell ref="UCT93:UDG93"/>
    <mergeCell ref="UDH93:UDU93"/>
    <mergeCell ref="TYL93:TYY93"/>
    <mergeCell ref="TYZ93:TZM93"/>
    <mergeCell ref="TZN93:UAA93"/>
    <mergeCell ref="UAB93:UAO93"/>
    <mergeCell ref="UAP93:UBC93"/>
    <mergeCell ref="URH93:URU93"/>
    <mergeCell ref="URV93:USI93"/>
    <mergeCell ref="USJ93:USW93"/>
    <mergeCell ref="USX93:UTK93"/>
    <mergeCell ref="UTL93:UTY93"/>
    <mergeCell ref="UOP93:UPC93"/>
    <mergeCell ref="UPD93:UPQ93"/>
    <mergeCell ref="UPR93:UQE93"/>
    <mergeCell ref="UQF93:UQS93"/>
    <mergeCell ref="UQT93:URG93"/>
    <mergeCell ref="ULX93:UMK93"/>
    <mergeCell ref="UML93:UMY93"/>
    <mergeCell ref="UMZ93:UNM93"/>
    <mergeCell ref="UNN93:UOA93"/>
    <mergeCell ref="UOB93:UOO93"/>
    <mergeCell ref="UJF93:UJS93"/>
    <mergeCell ref="UJT93:UKG93"/>
    <mergeCell ref="UKH93:UKU93"/>
    <mergeCell ref="UKV93:ULI93"/>
    <mergeCell ref="ULJ93:ULW93"/>
    <mergeCell ref="VCB93:VCO93"/>
    <mergeCell ref="VCP93:VDC93"/>
    <mergeCell ref="VDD93:VDQ93"/>
    <mergeCell ref="VDR93:VEE93"/>
    <mergeCell ref="VEF93:VES93"/>
    <mergeCell ref="UZJ93:UZW93"/>
    <mergeCell ref="UZX93:VAK93"/>
    <mergeCell ref="VAL93:VAY93"/>
    <mergeCell ref="VAZ93:VBM93"/>
    <mergeCell ref="VBN93:VCA93"/>
    <mergeCell ref="UWR93:UXE93"/>
    <mergeCell ref="UXF93:UXS93"/>
    <mergeCell ref="UXT93:UYG93"/>
    <mergeCell ref="UYH93:UYU93"/>
    <mergeCell ref="UYV93:UZI93"/>
    <mergeCell ref="UTZ93:UUM93"/>
    <mergeCell ref="UUN93:UVA93"/>
    <mergeCell ref="UVB93:UVO93"/>
    <mergeCell ref="UVP93:UWC93"/>
    <mergeCell ref="UWD93:UWQ93"/>
    <mergeCell ref="VMV93:VNI93"/>
    <mergeCell ref="VNJ93:VNW93"/>
    <mergeCell ref="VNX93:VOK93"/>
    <mergeCell ref="VOL93:VOY93"/>
    <mergeCell ref="VOZ93:VPM93"/>
    <mergeCell ref="VKD93:VKQ93"/>
    <mergeCell ref="VKR93:VLE93"/>
    <mergeCell ref="VLF93:VLS93"/>
    <mergeCell ref="VLT93:VMG93"/>
    <mergeCell ref="VMH93:VMU93"/>
    <mergeCell ref="VHL93:VHY93"/>
    <mergeCell ref="VHZ93:VIM93"/>
    <mergeCell ref="VIN93:VJA93"/>
    <mergeCell ref="VJB93:VJO93"/>
    <mergeCell ref="VJP93:VKC93"/>
    <mergeCell ref="VET93:VFG93"/>
    <mergeCell ref="VFH93:VFU93"/>
    <mergeCell ref="VFV93:VGI93"/>
    <mergeCell ref="VGJ93:VGW93"/>
    <mergeCell ref="VGX93:VHK93"/>
    <mergeCell ref="VXP93:VYC93"/>
    <mergeCell ref="VYD93:VYQ93"/>
    <mergeCell ref="VYR93:VZE93"/>
    <mergeCell ref="VZF93:VZS93"/>
    <mergeCell ref="VZT93:WAG93"/>
    <mergeCell ref="VUX93:VVK93"/>
    <mergeCell ref="VVL93:VVY93"/>
    <mergeCell ref="VVZ93:VWM93"/>
    <mergeCell ref="VWN93:VXA93"/>
    <mergeCell ref="VXB93:VXO93"/>
    <mergeCell ref="VSF93:VSS93"/>
    <mergeCell ref="VST93:VTG93"/>
    <mergeCell ref="VTH93:VTU93"/>
    <mergeCell ref="VTV93:VUI93"/>
    <mergeCell ref="VUJ93:VUW93"/>
    <mergeCell ref="VPN93:VQA93"/>
    <mergeCell ref="VQB93:VQO93"/>
    <mergeCell ref="VQP93:VRC93"/>
    <mergeCell ref="VRD93:VRQ93"/>
    <mergeCell ref="VRR93:VSE93"/>
    <mergeCell ref="WIJ93:WIW93"/>
    <mergeCell ref="WIX93:WJK93"/>
    <mergeCell ref="WJL93:WJY93"/>
    <mergeCell ref="WJZ93:WKM93"/>
    <mergeCell ref="WKN93:WLA93"/>
    <mergeCell ref="WFR93:WGE93"/>
    <mergeCell ref="WGF93:WGS93"/>
    <mergeCell ref="WGT93:WHG93"/>
    <mergeCell ref="WHH93:WHU93"/>
    <mergeCell ref="WHV93:WII93"/>
    <mergeCell ref="WCZ93:WDM93"/>
    <mergeCell ref="WDN93:WEA93"/>
    <mergeCell ref="WEB93:WEO93"/>
    <mergeCell ref="WEP93:WFC93"/>
    <mergeCell ref="WFD93:WFQ93"/>
    <mergeCell ref="WAH93:WAU93"/>
    <mergeCell ref="WAV93:WBI93"/>
    <mergeCell ref="WBJ93:WBW93"/>
    <mergeCell ref="WBX93:WCK93"/>
    <mergeCell ref="WCL93:WCY93"/>
    <mergeCell ref="WTR93:WUE93"/>
    <mergeCell ref="WUF93:WUS93"/>
    <mergeCell ref="WUT93:WVG93"/>
    <mergeCell ref="WVH93:WVU93"/>
    <mergeCell ref="WQL93:WQY93"/>
    <mergeCell ref="WQZ93:WRM93"/>
    <mergeCell ref="WRN93:WSA93"/>
    <mergeCell ref="WSB93:WSO93"/>
    <mergeCell ref="WSP93:WTC93"/>
    <mergeCell ref="WNT93:WOG93"/>
    <mergeCell ref="WOH93:WOU93"/>
    <mergeCell ref="WOV93:WPI93"/>
    <mergeCell ref="WPJ93:WPW93"/>
    <mergeCell ref="WPX93:WQK93"/>
    <mergeCell ref="WLB93:WLO93"/>
    <mergeCell ref="WLP93:WMC93"/>
    <mergeCell ref="WMD93:WMQ93"/>
    <mergeCell ref="WMR93:WNE93"/>
    <mergeCell ref="WNF93:WNS93"/>
    <mergeCell ref="XDX93:XEK93"/>
    <mergeCell ref="XEL93:XEY93"/>
    <mergeCell ref="XEZ93:XFC93"/>
    <mergeCell ref="A95:N95"/>
    <mergeCell ref="O95:AA95"/>
    <mergeCell ref="AB95:AO95"/>
    <mergeCell ref="AP95:BC95"/>
    <mergeCell ref="BD95:BQ95"/>
    <mergeCell ref="BR95:CE95"/>
    <mergeCell ref="CF95:CS95"/>
    <mergeCell ref="CT95:DG95"/>
    <mergeCell ref="DH95:DU95"/>
    <mergeCell ref="DV95:EI95"/>
    <mergeCell ref="EJ95:EW95"/>
    <mergeCell ref="EX95:FK95"/>
    <mergeCell ref="FL95:FY95"/>
    <mergeCell ref="XBF93:XBS93"/>
    <mergeCell ref="XBT93:XCG93"/>
    <mergeCell ref="XCH93:XCU93"/>
    <mergeCell ref="XCV93:XDI93"/>
    <mergeCell ref="XDJ93:XDW93"/>
    <mergeCell ref="WYN93:WZA93"/>
    <mergeCell ref="WZB93:WZO93"/>
    <mergeCell ref="WZP93:XAC93"/>
    <mergeCell ref="XAD93:XAQ93"/>
    <mergeCell ref="XAR93:XBE93"/>
    <mergeCell ref="WVV93:WWI93"/>
    <mergeCell ref="WWJ93:WWW93"/>
    <mergeCell ref="WWX93:WXK93"/>
    <mergeCell ref="WXL93:WXY93"/>
    <mergeCell ref="WXZ93:WYM93"/>
    <mergeCell ref="WTD93:WTQ93"/>
    <mergeCell ref="OB95:OO95"/>
    <mergeCell ref="OP95:PC95"/>
    <mergeCell ref="PD95:PQ95"/>
    <mergeCell ref="PR95:QE95"/>
    <mergeCell ref="QF95:QS95"/>
    <mergeCell ref="LJ95:LW95"/>
    <mergeCell ref="LX95:MK95"/>
    <mergeCell ref="ML95:MY95"/>
    <mergeCell ref="MZ95:NM95"/>
    <mergeCell ref="NN95:OA95"/>
    <mergeCell ref="IR95:JE95"/>
    <mergeCell ref="JF95:JS95"/>
    <mergeCell ref="JT95:KG95"/>
    <mergeCell ref="KH95:KU95"/>
    <mergeCell ref="KV95:LI95"/>
    <mergeCell ref="FZ95:GM95"/>
    <mergeCell ref="GN95:HA95"/>
    <mergeCell ref="HB95:HO95"/>
    <mergeCell ref="HP95:IC95"/>
    <mergeCell ref="ID95:IQ95"/>
    <mergeCell ref="YV95:ZI95"/>
    <mergeCell ref="ZJ95:ZW95"/>
    <mergeCell ref="ZX95:AAK95"/>
    <mergeCell ref="AAL95:AAY95"/>
    <mergeCell ref="AAZ95:ABM95"/>
    <mergeCell ref="WD95:WQ95"/>
    <mergeCell ref="WR95:XE95"/>
    <mergeCell ref="XF95:XS95"/>
    <mergeCell ref="XT95:YG95"/>
    <mergeCell ref="YH95:YU95"/>
    <mergeCell ref="TL95:TY95"/>
    <mergeCell ref="TZ95:UM95"/>
    <mergeCell ref="UN95:VA95"/>
    <mergeCell ref="VB95:VO95"/>
    <mergeCell ref="VP95:WC95"/>
    <mergeCell ref="QT95:RG95"/>
    <mergeCell ref="RH95:RU95"/>
    <mergeCell ref="RV95:SI95"/>
    <mergeCell ref="SJ95:SW95"/>
    <mergeCell ref="SX95:TK95"/>
    <mergeCell ref="AJP95:AKC95"/>
    <mergeCell ref="AKD95:AKQ95"/>
    <mergeCell ref="AKR95:ALE95"/>
    <mergeCell ref="ALF95:ALS95"/>
    <mergeCell ref="ALT95:AMG95"/>
    <mergeCell ref="AGX95:AHK95"/>
    <mergeCell ref="AHL95:AHY95"/>
    <mergeCell ref="AHZ95:AIM95"/>
    <mergeCell ref="AIN95:AJA95"/>
    <mergeCell ref="AJB95:AJO95"/>
    <mergeCell ref="AEF95:AES95"/>
    <mergeCell ref="AET95:AFG95"/>
    <mergeCell ref="AFH95:AFU95"/>
    <mergeCell ref="AFV95:AGI95"/>
    <mergeCell ref="AGJ95:AGW95"/>
    <mergeCell ref="ABN95:ACA95"/>
    <mergeCell ref="ACB95:ACO95"/>
    <mergeCell ref="ACP95:ADC95"/>
    <mergeCell ref="ADD95:ADQ95"/>
    <mergeCell ref="ADR95:AEE95"/>
    <mergeCell ref="AUJ95:AUW95"/>
    <mergeCell ref="AUX95:AVK95"/>
    <mergeCell ref="AVL95:AVY95"/>
    <mergeCell ref="AVZ95:AWM95"/>
    <mergeCell ref="AWN95:AXA95"/>
    <mergeCell ref="ARR95:ASE95"/>
    <mergeCell ref="ASF95:ASS95"/>
    <mergeCell ref="AST95:ATG95"/>
    <mergeCell ref="ATH95:ATU95"/>
    <mergeCell ref="ATV95:AUI95"/>
    <mergeCell ref="AOZ95:APM95"/>
    <mergeCell ref="APN95:AQA95"/>
    <mergeCell ref="AQB95:AQO95"/>
    <mergeCell ref="AQP95:ARC95"/>
    <mergeCell ref="ARD95:ARQ95"/>
    <mergeCell ref="AMH95:AMU95"/>
    <mergeCell ref="AMV95:ANI95"/>
    <mergeCell ref="ANJ95:ANW95"/>
    <mergeCell ref="ANX95:AOK95"/>
    <mergeCell ref="AOL95:AOY95"/>
    <mergeCell ref="BFD95:BFQ95"/>
    <mergeCell ref="BFR95:BGE95"/>
    <mergeCell ref="BGF95:BGS95"/>
    <mergeCell ref="BGT95:BHG95"/>
    <mergeCell ref="BHH95:BHU95"/>
    <mergeCell ref="BCL95:BCY95"/>
    <mergeCell ref="BCZ95:BDM95"/>
    <mergeCell ref="BDN95:BEA95"/>
    <mergeCell ref="BEB95:BEO95"/>
    <mergeCell ref="BEP95:BFC95"/>
    <mergeCell ref="AZT95:BAG95"/>
    <mergeCell ref="BAH95:BAU95"/>
    <mergeCell ref="BAV95:BBI95"/>
    <mergeCell ref="BBJ95:BBW95"/>
    <mergeCell ref="BBX95:BCK95"/>
    <mergeCell ref="AXB95:AXO95"/>
    <mergeCell ref="AXP95:AYC95"/>
    <mergeCell ref="AYD95:AYQ95"/>
    <mergeCell ref="AYR95:AZE95"/>
    <mergeCell ref="AZF95:AZS95"/>
    <mergeCell ref="BPX95:BQK95"/>
    <mergeCell ref="BQL95:BQY95"/>
    <mergeCell ref="BQZ95:BRM95"/>
    <mergeCell ref="BRN95:BSA95"/>
    <mergeCell ref="BSB95:BSO95"/>
    <mergeCell ref="BNF95:BNS95"/>
    <mergeCell ref="BNT95:BOG95"/>
    <mergeCell ref="BOH95:BOU95"/>
    <mergeCell ref="BOV95:BPI95"/>
    <mergeCell ref="BPJ95:BPW95"/>
    <mergeCell ref="BKN95:BLA95"/>
    <mergeCell ref="BLB95:BLO95"/>
    <mergeCell ref="BLP95:BMC95"/>
    <mergeCell ref="BMD95:BMQ95"/>
    <mergeCell ref="BMR95:BNE95"/>
    <mergeCell ref="BHV95:BII95"/>
    <mergeCell ref="BIJ95:BIW95"/>
    <mergeCell ref="BIX95:BJK95"/>
    <mergeCell ref="BJL95:BJY95"/>
    <mergeCell ref="BJZ95:BKM95"/>
    <mergeCell ref="CAR95:CBE95"/>
    <mergeCell ref="CBF95:CBS95"/>
    <mergeCell ref="CBT95:CCG95"/>
    <mergeCell ref="CCH95:CCU95"/>
    <mergeCell ref="CCV95:CDI95"/>
    <mergeCell ref="BXZ95:BYM95"/>
    <mergeCell ref="BYN95:BZA95"/>
    <mergeCell ref="BZB95:BZO95"/>
    <mergeCell ref="BZP95:CAC95"/>
    <mergeCell ref="CAD95:CAQ95"/>
    <mergeCell ref="BVH95:BVU95"/>
    <mergeCell ref="BVV95:BWI95"/>
    <mergeCell ref="BWJ95:BWW95"/>
    <mergeCell ref="BWX95:BXK95"/>
    <mergeCell ref="BXL95:BXY95"/>
    <mergeCell ref="BSP95:BTC95"/>
    <mergeCell ref="BTD95:BTQ95"/>
    <mergeCell ref="BTR95:BUE95"/>
    <mergeCell ref="BUF95:BUS95"/>
    <mergeCell ref="BUT95:BVG95"/>
    <mergeCell ref="CLL95:CLY95"/>
    <mergeCell ref="CLZ95:CMM95"/>
    <mergeCell ref="CMN95:CNA95"/>
    <mergeCell ref="CNB95:CNO95"/>
    <mergeCell ref="CNP95:COC95"/>
    <mergeCell ref="CIT95:CJG95"/>
    <mergeCell ref="CJH95:CJU95"/>
    <mergeCell ref="CJV95:CKI95"/>
    <mergeCell ref="CKJ95:CKW95"/>
    <mergeCell ref="CKX95:CLK95"/>
    <mergeCell ref="CGB95:CGO95"/>
    <mergeCell ref="CGP95:CHC95"/>
    <mergeCell ref="CHD95:CHQ95"/>
    <mergeCell ref="CHR95:CIE95"/>
    <mergeCell ref="CIF95:CIS95"/>
    <mergeCell ref="CDJ95:CDW95"/>
    <mergeCell ref="CDX95:CEK95"/>
    <mergeCell ref="CEL95:CEY95"/>
    <mergeCell ref="CEZ95:CFM95"/>
    <mergeCell ref="CFN95:CGA95"/>
    <mergeCell ref="CWF95:CWS95"/>
    <mergeCell ref="CWT95:CXG95"/>
    <mergeCell ref="CXH95:CXU95"/>
    <mergeCell ref="CXV95:CYI95"/>
    <mergeCell ref="CYJ95:CYW95"/>
    <mergeCell ref="CTN95:CUA95"/>
    <mergeCell ref="CUB95:CUO95"/>
    <mergeCell ref="CUP95:CVC95"/>
    <mergeCell ref="CVD95:CVQ95"/>
    <mergeCell ref="CVR95:CWE95"/>
    <mergeCell ref="CQV95:CRI95"/>
    <mergeCell ref="CRJ95:CRW95"/>
    <mergeCell ref="CRX95:CSK95"/>
    <mergeCell ref="CSL95:CSY95"/>
    <mergeCell ref="CSZ95:CTM95"/>
    <mergeCell ref="COD95:COQ95"/>
    <mergeCell ref="COR95:CPE95"/>
    <mergeCell ref="CPF95:CPS95"/>
    <mergeCell ref="CPT95:CQG95"/>
    <mergeCell ref="CQH95:CQU95"/>
    <mergeCell ref="DGZ95:DHM95"/>
    <mergeCell ref="DHN95:DIA95"/>
    <mergeCell ref="DIB95:DIO95"/>
    <mergeCell ref="DIP95:DJC95"/>
    <mergeCell ref="DJD95:DJQ95"/>
    <mergeCell ref="DEH95:DEU95"/>
    <mergeCell ref="DEV95:DFI95"/>
    <mergeCell ref="DFJ95:DFW95"/>
    <mergeCell ref="DFX95:DGK95"/>
    <mergeCell ref="DGL95:DGY95"/>
    <mergeCell ref="DBP95:DCC95"/>
    <mergeCell ref="DCD95:DCQ95"/>
    <mergeCell ref="DCR95:DDE95"/>
    <mergeCell ref="DDF95:DDS95"/>
    <mergeCell ref="DDT95:DEG95"/>
    <mergeCell ref="CYX95:CZK95"/>
    <mergeCell ref="CZL95:CZY95"/>
    <mergeCell ref="CZZ95:DAM95"/>
    <mergeCell ref="DAN95:DBA95"/>
    <mergeCell ref="DBB95:DBO95"/>
    <mergeCell ref="DRT95:DSG95"/>
    <mergeCell ref="DSH95:DSU95"/>
    <mergeCell ref="DSV95:DTI95"/>
    <mergeCell ref="DTJ95:DTW95"/>
    <mergeCell ref="DTX95:DUK95"/>
    <mergeCell ref="DPB95:DPO95"/>
    <mergeCell ref="DPP95:DQC95"/>
    <mergeCell ref="DQD95:DQQ95"/>
    <mergeCell ref="DQR95:DRE95"/>
    <mergeCell ref="DRF95:DRS95"/>
    <mergeCell ref="DMJ95:DMW95"/>
    <mergeCell ref="DMX95:DNK95"/>
    <mergeCell ref="DNL95:DNY95"/>
    <mergeCell ref="DNZ95:DOM95"/>
    <mergeCell ref="DON95:DPA95"/>
    <mergeCell ref="DJR95:DKE95"/>
    <mergeCell ref="DKF95:DKS95"/>
    <mergeCell ref="DKT95:DLG95"/>
    <mergeCell ref="DLH95:DLU95"/>
    <mergeCell ref="DLV95:DMI95"/>
    <mergeCell ref="ECN95:EDA95"/>
    <mergeCell ref="EDB95:EDO95"/>
    <mergeCell ref="EDP95:EEC95"/>
    <mergeCell ref="EED95:EEQ95"/>
    <mergeCell ref="EER95:EFE95"/>
    <mergeCell ref="DZV95:EAI95"/>
    <mergeCell ref="EAJ95:EAW95"/>
    <mergeCell ref="EAX95:EBK95"/>
    <mergeCell ref="EBL95:EBY95"/>
    <mergeCell ref="EBZ95:ECM95"/>
    <mergeCell ref="DXD95:DXQ95"/>
    <mergeCell ref="DXR95:DYE95"/>
    <mergeCell ref="DYF95:DYS95"/>
    <mergeCell ref="DYT95:DZG95"/>
    <mergeCell ref="DZH95:DZU95"/>
    <mergeCell ref="DUL95:DUY95"/>
    <mergeCell ref="DUZ95:DVM95"/>
    <mergeCell ref="DVN95:DWA95"/>
    <mergeCell ref="DWB95:DWO95"/>
    <mergeCell ref="DWP95:DXC95"/>
    <mergeCell ref="ENH95:ENU95"/>
    <mergeCell ref="ENV95:EOI95"/>
    <mergeCell ref="EOJ95:EOW95"/>
    <mergeCell ref="EOX95:EPK95"/>
    <mergeCell ref="EPL95:EPY95"/>
    <mergeCell ref="EKP95:ELC95"/>
    <mergeCell ref="ELD95:ELQ95"/>
    <mergeCell ref="ELR95:EME95"/>
    <mergeCell ref="EMF95:EMS95"/>
    <mergeCell ref="EMT95:ENG95"/>
    <mergeCell ref="EHX95:EIK95"/>
    <mergeCell ref="EIL95:EIY95"/>
    <mergeCell ref="EIZ95:EJM95"/>
    <mergeCell ref="EJN95:EKA95"/>
    <mergeCell ref="EKB95:EKO95"/>
    <mergeCell ref="EFF95:EFS95"/>
    <mergeCell ref="EFT95:EGG95"/>
    <mergeCell ref="EGH95:EGU95"/>
    <mergeCell ref="EGV95:EHI95"/>
    <mergeCell ref="EHJ95:EHW95"/>
    <mergeCell ref="EYB95:EYO95"/>
    <mergeCell ref="EYP95:EZC95"/>
    <mergeCell ref="EZD95:EZQ95"/>
    <mergeCell ref="EZR95:FAE95"/>
    <mergeCell ref="FAF95:FAS95"/>
    <mergeCell ref="EVJ95:EVW95"/>
    <mergeCell ref="EVX95:EWK95"/>
    <mergeCell ref="EWL95:EWY95"/>
    <mergeCell ref="EWZ95:EXM95"/>
    <mergeCell ref="EXN95:EYA95"/>
    <mergeCell ref="ESR95:ETE95"/>
    <mergeCell ref="ETF95:ETS95"/>
    <mergeCell ref="ETT95:EUG95"/>
    <mergeCell ref="EUH95:EUU95"/>
    <mergeCell ref="EUV95:EVI95"/>
    <mergeCell ref="EPZ95:EQM95"/>
    <mergeCell ref="EQN95:ERA95"/>
    <mergeCell ref="ERB95:ERO95"/>
    <mergeCell ref="ERP95:ESC95"/>
    <mergeCell ref="ESD95:ESQ95"/>
    <mergeCell ref="FIV95:FJI95"/>
    <mergeCell ref="FJJ95:FJW95"/>
    <mergeCell ref="FJX95:FKK95"/>
    <mergeCell ref="FKL95:FKY95"/>
    <mergeCell ref="FKZ95:FLM95"/>
    <mergeCell ref="FGD95:FGQ95"/>
    <mergeCell ref="FGR95:FHE95"/>
    <mergeCell ref="FHF95:FHS95"/>
    <mergeCell ref="FHT95:FIG95"/>
    <mergeCell ref="FIH95:FIU95"/>
    <mergeCell ref="FDL95:FDY95"/>
    <mergeCell ref="FDZ95:FEM95"/>
    <mergeCell ref="FEN95:FFA95"/>
    <mergeCell ref="FFB95:FFO95"/>
    <mergeCell ref="FFP95:FGC95"/>
    <mergeCell ref="FAT95:FBG95"/>
    <mergeCell ref="FBH95:FBU95"/>
    <mergeCell ref="FBV95:FCI95"/>
    <mergeCell ref="FCJ95:FCW95"/>
    <mergeCell ref="FCX95:FDK95"/>
    <mergeCell ref="FTP95:FUC95"/>
    <mergeCell ref="FUD95:FUQ95"/>
    <mergeCell ref="FUR95:FVE95"/>
    <mergeCell ref="FVF95:FVS95"/>
    <mergeCell ref="FVT95:FWG95"/>
    <mergeCell ref="FQX95:FRK95"/>
    <mergeCell ref="FRL95:FRY95"/>
    <mergeCell ref="FRZ95:FSM95"/>
    <mergeCell ref="FSN95:FTA95"/>
    <mergeCell ref="FTB95:FTO95"/>
    <mergeCell ref="FOF95:FOS95"/>
    <mergeCell ref="FOT95:FPG95"/>
    <mergeCell ref="FPH95:FPU95"/>
    <mergeCell ref="FPV95:FQI95"/>
    <mergeCell ref="FQJ95:FQW95"/>
    <mergeCell ref="FLN95:FMA95"/>
    <mergeCell ref="FMB95:FMO95"/>
    <mergeCell ref="FMP95:FNC95"/>
    <mergeCell ref="FND95:FNQ95"/>
    <mergeCell ref="FNR95:FOE95"/>
    <mergeCell ref="GEJ95:GEW95"/>
    <mergeCell ref="GEX95:GFK95"/>
    <mergeCell ref="GFL95:GFY95"/>
    <mergeCell ref="GFZ95:GGM95"/>
    <mergeCell ref="GGN95:GHA95"/>
    <mergeCell ref="GBR95:GCE95"/>
    <mergeCell ref="GCF95:GCS95"/>
    <mergeCell ref="GCT95:GDG95"/>
    <mergeCell ref="GDH95:GDU95"/>
    <mergeCell ref="GDV95:GEI95"/>
    <mergeCell ref="FYZ95:FZM95"/>
    <mergeCell ref="FZN95:GAA95"/>
    <mergeCell ref="GAB95:GAO95"/>
    <mergeCell ref="GAP95:GBC95"/>
    <mergeCell ref="GBD95:GBQ95"/>
    <mergeCell ref="FWH95:FWU95"/>
    <mergeCell ref="FWV95:FXI95"/>
    <mergeCell ref="FXJ95:FXW95"/>
    <mergeCell ref="FXX95:FYK95"/>
    <mergeCell ref="FYL95:FYY95"/>
    <mergeCell ref="GPD95:GPQ95"/>
    <mergeCell ref="GPR95:GQE95"/>
    <mergeCell ref="GQF95:GQS95"/>
    <mergeCell ref="GQT95:GRG95"/>
    <mergeCell ref="GRH95:GRU95"/>
    <mergeCell ref="GML95:GMY95"/>
    <mergeCell ref="GMZ95:GNM95"/>
    <mergeCell ref="GNN95:GOA95"/>
    <mergeCell ref="GOB95:GOO95"/>
    <mergeCell ref="GOP95:GPC95"/>
    <mergeCell ref="GJT95:GKG95"/>
    <mergeCell ref="GKH95:GKU95"/>
    <mergeCell ref="GKV95:GLI95"/>
    <mergeCell ref="GLJ95:GLW95"/>
    <mergeCell ref="GLX95:GMK95"/>
    <mergeCell ref="GHB95:GHO95"/>
    <mergeCell ref="GHP95:GIC95"/>
    <mergeCell ref="GID95:GIQ95"/>
    <mergeCell ref="GIR95:GJE95"/>
    <mergeCell ref="GJF95:GJS95"/>
    <mergeCell ref="GZX95:HAK95"/>
    <mergeCell ref="HAL95:HAY95"/>
    <mergeCell ref="HAZ95:HBM95"/>
    <mergeCell ref="HBN95:HCA95"/>
    <mergeCell ref="HCB95:HCO95"/>
    <mergeCell ref="GXF95:GXS95"/>
    <mergeCell ref="GXT95:GYG95"/>
    <mergeCell ref="GYH95:GYU95"/>
    <mergeCell ref="GYV95:GZI95"/>
    <mergeCell ref="GZJ95:GZW95"/>
    <mergeCell ref="GUN95:GVA95"/>
    <mergeCell ref="GVB95:GVO95"/>
    <mergeCell ref="GVP95:GWC95"/>
    <mergeCell ref="GWD95:GWQ95"/>
    <mergeCell ref="GWR95:GXE95"/>
    <mergeCell ref="GRV95:GSI95"/>
    <mergeCell ref="GSJ95:GSW95"/>
    <mergeCell ref="GSX95:GTK95"/>
    <mergeCell ref="GTL95:GTY95"/>
    <mergeCell ref="GTZ95:GUM95"/>
    <mergeCell ref="HKR95:HLE95"/>
    <mergeCell ref="HLF95:HLS95"/>
    <mergeCell ref="HLT95:HMG95"/>
    <mergeCell ref="HMH95:HMU95"/>
    <mergeCell ref="HMV95:HNI95"/>
    <mergeCell ref="HHZ95:HIM95"/>
    <mergeCell ref="HIN95:HJA95"/>
    <mergeCell ref="HJB95:HJO95"/>
    <mergeCell ref="HJP95:HKC95"/>
    <mergeCell ref="HKD95:HKQ95"/>
    <mergeCell ref="HFH95:HFU95"/>
    <mergeCell ref="HFV95:HGI95"/>
    <mergeCell ref="HGJ95:HGW95"/>
    <mergeCell ref="HGX95:HHK95"/>
    <mergeCell ref="HHL95:HHY95"/>
    <mergeCell ref="HCP95:HDC95"/>
    <mergeCell ref="HDD95:HDQ95"/>
    <mergeCell ref="HDR95:HEE95"/>
    <mergeCell ref="HEF95:HES95"/>
    <mergeCell ref="HET95:HFG95"/>
    <mergeCell ref="HVL95:HVY95"/>
    <mergeCell ref="HVZ95:HWM95"/>
    <mergeCell ref="HWN95:HXA95"/>
    <mergeCell ref="HXB95:HXO95"/>
    <mergeCell ref="HXP95:HYC95"/>
    <mergeCell ref="HST95:HTG95"/>
    <mergeCell ref="HTH95:HTU95"/>
    <mergeCell ref="HTV95:HUI95"/>
    <mergeCell ref="HUJ95:HUW95"/>
    <mergeCell ref="HUX95:HVK95"/>
    <mergeCell ref="HQB95:HQO95"/>
    <mergeCell ref="HQP95:HRC95"/>
    <mergeCell ref="HRD95:HRQ95"/>
    <mergeCell ref="HRR95:HSE95"/>
    <mergeCell ref="HSF95:HSS95"/>
    <mergeCell ref="HNJ95:HNW95"/>
    <mergeCell ref="HNX95:HOK95"/>
    <mergeCell ref="HOL95:HOY95"/>
    <mergeCell ref="HOZ95:HPM95"/>
    <mergeCell ref="HPN95:HQA95"/>
    <mergeCell ref="IGF95:IGS95"/>
    <mergeCell ref="IGT95:IHG95"/>
    <mergeCell ref="IHH95:IHU95"/>
    <mergeCell ref="IHV95:III95"/>
    <mergeCell ref="IIJ95:IIW95"/>
    <mergeCell ref="IDN95:IEA95"/>
    <mergeCell ref="IEB95:IEO95"/>
    <mergeCell ref="IEP95:IFC95"/>
    <mergeCell ref="IFD95:IFQ95"/>
    <mergeCell ref="IFR95:IGE95"/>
    <mergeCell ref="IAV95:IBI95"/>
    <mergeCell ref="IBJ95:IBW95"/>
    <mergeCell ref="IBX95:ICK95"/>
    <mergeCell ref="ICL95:ICY95"/>
    <mergeCell ref="ICZ95:IDM95"/>
    <mergeCell ref="HYD95:HYQ95"/>
    <mergeCell ref="HYR95:HZE95"/>
    <mergeCell ref="HZF95:HZS95"/>
    <mergeCell ref="HZT95:IAG95"/>
    <mergeCell ref="IAH95:IAU95"/>
    <mergeCell ref="IQZ95:IRM95"/>
    <mergeCell ref="IRN95:ISA95"/>
    <mergeCell ref="ISB95:ISO95"/>
    <mergeCell ref="ISP95:ITC95"/>
    <mergeCell ref="ITD95:ITQ95"/>
    <mergeCell ref="IOH95:IOU95"/>
    <mergeCell ref="IOV95:IPI95"/>
    <mergeCell ref="IPJ95:IPW95"/>
    <mergeCell ref="IPX95:IQK95"/>
    <mergeCell ref="IQL95:IQY95"/>
    <mergeCell ref="ILP95:IMC95"/>
    <mergeCell ref="IMD95:IMQ95"/>
    <mergeCell ref="IMR95:INE95"/>
    <mergeCell ref="INF95:INS95"/>
    <mergeCell ref="INT95:IOG95"/>
    <mergeCell ref="IIX95:IJK95"/>
    <mergeCell ref="IJL95:IJY95"/>
    <mergeCell ref="IJZ95:IKM95"/>
    <mergeCell ref="IKN95:ILA95"/>
    <mergeCell ref="ILB95:ILO95"/>
    <mergeCell ref="JBT95:JCG95"/>
    <mergeCell ref="JCH95:JCU95"/>
    <mergeCell ref="JCV95:JDI95"/>
    <mergeCell ref="JDJ95:JDW95"/>
    <mergeCell ref="JDX95:JEK95"/>
    <mergeCell ref="IZB95:IZO95"/>
    <mergeCell ref="IZP95:JAC95"/>
    <mergeCell ref="JAD95:JAQ95"/>
    <mergeCell ref="JAR95:JBE95"/>
    <mergeCell ref="JBF95:JBS95"/>
    <mergeCell ref="IWJ95:IWW95"/>
    <mergeCell ref="IWX95:IXK95"/>
    <mergeCell ref="IXL95:IXY95"/>
    <mergeCell ref="IXZ95:IYM95"/>
    <mergeCell ref="IYN95:IZA95"/>
    <mergeCell ref="ITR95:IUE95"/>
    <mergeCell ref="IUF95:IUS95"/>
    <mergeCell ref="IUT95:IVG95"/>
    <mergeCell ref="IVH95:IVU95"/>
    <mergeCell ref="IVV95:IWI95"/>
    <mergeCell ref="JMN95:JNA95"/>
    <mergeCell ref="JNB95:JNO95"/>
    <mergeCell ref="JNP95:JOC95"/>
    <mergeCell ref="JOD95:JOQ95"/>
    <mergeCell ref="JOR95:JPE95"/>
    <mergeCell ref="JJV95:JKI95"/>
    <mergeCell ref="JKJ95:JKW95"/>
    <mergeCell ref="JKX95:JLK95"/>
    <mergeCell ref="JLL95:JLY95"/>
    <mergeCell ref="JLZ95:JMM95"/>
    <mergeCell ref="JHD95:JHQ95"/>
    <mergeCell ref="JHR95:JIE95"/>
    <mergeCell ref="JIF95:JIS95"/>
    <mergeCell ref="JIT95:JJG95"/>
    <mergeCell ref="JJH95:JJU95"/>
    <mergeCell ref="JEL95:JEY95"/>
    <mergeCell ref="JEZ95:JFM95"/>
    <mergeCell ref="JFN95:JGA95"/>
    <mergeCell ref="JGB95:JGO95"/>
    <mergeCell ref="JGP95:JHC95"/>
    <mergeCell ref="JXH95:JXU95"/>
    <mergeCell ref="JXV95:JYI95"/>
    <mergeCell ref="JYJ95:JYW95"/>
    <mergeCell ref="JYX95:JZK95"/>
    <mergeCell ref="JZL95:JZY95"/>
    <mergeCell ref="JUP95:JVC95"/>
    <mergeCell ref="JVD95:JVQ95"/>
    <mergeCell ref="JVR95:JWE95"/>
    <mergeCell ref="JWF95:JWS95"/>
    <mergeCell ref="JWT95:JXG95"/>
    <mergeCell ref="JRX95:JSK95"/>
    <mergeCell ref="JSL95:JSY95"/>
    <mergeCell ref="JSZ95:JTM95"/>
    <mergeCell ref="JTN95:JUA95"/>
    <mergeCell ref="JUB95:JUO95"/>
    <mergeCell ref="JPF95:JPS95"/>
    <mergeCell ref="JPT95:JQG95"/>
    <mergeCell ref="JQH95:JQU95"/>
    <mergeCell ref="JQV95:JRI95"/>
    <mergeCell ref="JRJ95:JRW95"/>
    <mergeCell ref="KIB95:KIO95"/>
    <mergeCell ref="KIP95:KJC95"/>
    <mergeCell ref="KJD95:KJQ95"/>
    <mergeCell ref="KJR95:KKE95"/>
    <mergeCell ref="KKF95:KKS95"/>
    <mergeCell ref="KFJ95:KFW95"/>
    <mergeCell ref="KFX95:KGK95"/>
    <mergeCell ref="KGL95:KGY95"/>
    <mergeCell ref="KGZ95:KHM95"/>
    <mergeCell ref="KHN95:KIA95"/>
    <mergeCell ref="KCR95:KDE95"/>
    <mergeCell ref="KDF95:KDS95"/>
    <mergeCell ref="KDT95:KEG95"/>
    <mergeCell ref="KEH95:KEU95"/>
    <mergeCell ref="KEV95:KFI95"/>
    <mergeCell ref="JZZ95:KAM95"/>
    <mergeCell ref="KAN95:KBA95"/>
    <mergeCell ref="KBB95:KBO95"/>
    <mergeCell ref="KBP95:KCC95"/>
    <mergeCell ref="KCD95:KCQ95"/>
    <mergeCell ref="KSV95:KTI95"/>
    <mergeCell ref="KTJ95:KTW95"/>
    <mergeCell ref="KTX95:KUK95"/>
    <mergeCell ref="KUL95:KUY95"/>
    <mergeCell ref="KUZ95:KVM95"/>
    <mergeCell ref="KQD95:KQQ95"/>
    <mergeCell ref="KQR95:KRE95"/>
    <mergeCell ref="KRF95:KRS95"/>
    <mergeCell ref="KRT95:KSG95"/>
    <mergeCell ref="KSH95:KSU95"/>
    <mergeCell ref="KNL95:KNY95"/>
    <mergeCell ref="KNZ95:KOM95"/>
    <mergeCell ref="KON95:KPA95"/>
    <mergeCell ref="KPB95:KPO95"/>
    <mergeCell ref="KPP95:KQC95"/>
    <mergeCell ref="KKT95:KLG95"/>
    <mergeCell ref="KLH95:KLU95"/>
    <mergeCell ref="KLV95:KMI95"/>
    <mergeCell ref="KMJ95:KMW95"/>
    <mergeCell ref="KMX95:KNK95"/>
    <mergeCell ref="LDP95:LEC95"/>
    <mergeCell ref="LED95:LEQ95"/>
    <mergeCell ref="LER95:LFE95"/>
    <mergeCell ref="LFF95:LFS95"/>
    <mergeCell ref="LFT95:LGG95"/>
    <mergeCell ref="LAX95:LBK95"/>
    <mergeCell ref="LBL95:LBY95"/>
    <mergeCell ref="LBZ95:LCM95"/>
    <mergeCell ref="LCN95:LDA95"/>
    <mergeCell ref="LDB95:LDO95"/>
    <mergeCell ref="KYF95:KYS95"/>
    <mergeCell ref="KYT95:KZG95"/>
    <mergeCell ref="KZH95:KZU95"/>
    <mergeCell ref="KZV95:LAI95"/>
    <mergeCell ref="LAJ95:LAW95"/>
    <mergeCell ref="KVN95:KWA95"/>
    <mergeCell ref="KWB95:KWO95"/>
    <mergeCell ref="KWP95:KXC95"/>
    <mergeCell ref="KXD95:KXQ95"/>
    <mergeCell ref="KXR95:KYE95"/>
    <mergeCell ref="LOJ95:LOW95"/>
    <mergeCell ref="LOX95:LPK95"/>
    <mergeCell ref="LPL95:LPY95"/>
    <mergeCell ref="LPZ95:LQM95"/>
    <mergeCell ref="LQN95:LRA95"/>
    <mergeCell ref="LLR95:LME95"/>
    <mergeCell ref="LMF95:LMS95"/>
    <mergeCell ref="LMT95:LNG95"/>
    <mergeCell ref="LNH95:LNU95"/>
    <mergeCell ref="LNV95:LOI95"/>
    <mergeCell ref="LIZ95:LJM95"/>
    <mergeCell ref="LJN95:LKA95"/>
    <mergeCell ref="LKB95:LKO95"/>
    <mergeCell ref="LKP95:LLC95"/>
    <mergeCell ref="LLD95:LLQ95"/>
    <mergeCell ref="LGH95:LGU95"/>
    <mergeCell ref="LGV95:LHI95"/>
    <mergeCell ref="LHJ95:LHW95"/>
    <mergeCell ref="LHX95:LIK95"/>
    <mergeCell ref="LIL95:LIY95"/>
    <mergeCell ref="LZD95:LZQ95"/>
    <mergeCell ref="LZR95:MAE95"/>
    <mergeCell ref="MAF95:MAS95"/>
    <mergeCell ref="MAT95:MBG95"/>
    <mergeCell ref="MBH95:MBU95"/>
    <mergeCell ref="LWL95:LWY95"/>
    <mergeCell ref="LWZ95:LXM95"/>
    <mergeCell ref="LXN95:LYA95"/>
    <mergeCell ref="LYB95:LYO95"/>
    <mergeCell ref="LYP95:LZC95"/>
    <mergeCell ref="LTT95:LUG95"/>
    <mergeCell ref="LUH95:LUU95"/>
    <mergeCell ref="LUV95:LVI95"/>
    <mergeCell ref="LVJ95:LVW95"/>
    <mergeCell ref="LVX95:LWK95"/>
    <mergeCell ref="LRB95:LRO95"/>
    <mergeCell ref="LRP95:LSC95"/>
    <mergeCell ref="LSD95:LSQ95"/>
    <mergeCell ref="LSR95:LTE95"/>
    <mergeCell ref="LTF95:LTS95"/>
    <mergeCell ref="MJX95:MKK95"/>
    <mergeCell ref="MKL95:MKY95"/>
    <mergeCell ref="MKZ95:MLM95"/>
    <mergeCell ref="MLN95:MMA95"/>
    <mergeCell ref="MMB95:MMO95"/>
    <mergeCell ref="MHF95:MHS95"/>
    <mergeCell ref="MHT95:MIG95"/>
    <mergeCell ref="MIH95:MIU95"/>
    <mergeCell ref="MIV95:MJI95"/>
    <mergeCell ref="MJJ95:MJW95"/>
    <mergeCell ref="MEN95:MFA95"/>
    <mergeCell ref="MFB95:MFO95"/>
    <mergeCell ref="MFP95:MGC95"/>
    <mergeCell ref="MGD95:MGQ95"/>
    <mergeCell ref="MGR95:MHE95"/>
    <mergeCell ref="MBV95:MCI95"/>
    <mergeCell ref="MCJ95:MCW95"/>
    <mergeCell ref="MCX95:MDK95"/>
    <mergeCell ref="MDL95:MDY95"/>
    <mergeCell ref="MDZ95:MEM95"/>
    <mergeCell ref="MUR95:MVE95"/>
    <mergeCell ref="MVF95:MVS95"/>
    <mergeCell ref="MVT95:MWG95"/>
    <mergeCell ref="MWH95:MWU95"/>
    <mergeCell ref="MWV95:MXI95"/>
    <mergeCell ref="MRZ95:MSM95"/>
    <mergeCell ref="MSN95:MTA95"/>
    <mergeCell ref="MTB95:MTO95"/>
    <mergeCell ref="MTP95:MUC95"/>
    <mergeCell ref="MUD95:MUQ95"/>
    <mergeCell ref="MPH95:MPU95"/>
    <mergeCell ref="MPV95:MQI95"/>
    <mergeCell ref="MQJ95:MQW95"/>
    <mergeCell ref="MQX95:MRK95"/>
    <mergeCell ref="MRL95:MRY95"/>
    <mergeCell ref="MMP95:MNC95"/>
    <mergeCell ref="MND95:MNQ95"/>
    <mergeCell ref="MNR95:MOE95"/>
    <mergeCell ref="MOF95:MOS95"/>
    <mergeCell ref="MOT95:MPG95"/>
    <mergeCell ref="NFL95:NFY95"/>
    <mergeCell ref="NFZ95:NGM95"/>
    <mergeCell ref="NGN95:NHA95"/>
    <mergeCell ref="NHB95:NHO95"/>
    <mergeCell ref="NHP95:NIC95"/>
    <mergeCell ref="NCT95:NDG95"/>
    <mergeCell ref="NDH95:NDU95"/>
    <mergeCell ref="NDV95:NEI95"/>
    <mergeCell ref="NEJ95:NEW95"/>
    <mergeCell ref="NEX95:NFK95"/>
    <mergeCell ref="NAB95:NAO95"/>
    <mergeCell ref="NAP95:NBC95"/>
    <mergeCell ref="NBD95:NBQ95"/>
    <mergeCell ref="NBR95:NCE95"/>
    <mergeCell ref="NCF95:NCS95"/>
    <mergeCell ref="MXJ95:MXW95"/>
    <mergeCell ref="MXX95:MYK95"/>
    <mergeCell ref="MYL95:MYY95"/>
    <mergeCell ref="MYZ95:MZM95"/>
    <mergeCell ref="MZN95:NAA95"/>
    <mergeCell ref="NQF95:NQS95"/>
    <mergeCell ref="NQT95:NRG95"/>
    <mergeCell ref="NRH95:NRU95"/>
    <mergeCell ref="NRV95:NSI95"/>
    <mergeCell ref="NSJ95:NSW95"/>
    <mergeCell ref="NNN95:NOA95"/>
    <mergeCell ref="NOB95:NOO95"/>
    <mergeCell ref="NOP95:NPC95"/>
    <mergeCell ref="NPD95:NPQ95"/>
    <mergeCell ref="NPR95:NQE95"/>
    <mergeCell ref="NKV95:NLI95"/>
    <mergeCell ref="NLJ95:NLW95"/>
    <mergeCell ref="NLX95:NMK95"/>
    <mergeCell ref="NML95:NMY95"/>
    <mergeCell ref="NMZ95:NNM95"/>
    <mergeCell ref="NID95:NIQ95"/>
    <mergeCell ref="NIR95:NJE95"/>
    <mergeCell ref="NJF95:NJS95"/>
    <mergeCell ref="NJT95:NKG95"/>
    <mergeCell ref="NKH95:NKU95"/>
    <mergeCell ref="OAZ95:OBM95"/>
    <mergeCell ref="OBN95:OCA95"/>
    <mergeCell ref="OCB95:OCO95"/>
    <mergeCell ref="OCP95:ODC95"/>
    <mergeCell ref="ODD95:ODQ95"/>
    <mergeCell ref="NYH95:NYU95"/>
    <mergeCell ref="NYV95:NZI95"/>
    <mergeCell ref="NZJ95:NZW95"/>
    <mergeCell ref="NZX95:OAK95"/>
    <mergeCell ref="OAL95:OAY95"/>
    <mergeCell ref="NVP95:NWC95"/>
    <mergeCell ref="NWD95:NWQ95"/>
    <mergeCell ref="NWR95:NXE95"/>
    <mergeCell ref="NXF95:NXS95"/>
    <mergeCell ref="NXT95:NYG95"/>
    <mergeCell ref="NSX95:NTK95"/>
    <mergeCell ref="NTL95:NTY95"/>
    <mergeCell ref="NTZ95:NUM95"/>
    <mergeCell ref="NUN95:NVA95"/>
    <mergeCell ref="NVB95:NVO95"/>
    <mergeCell ref="OLT95:OMG95"/>
    <mergeCell ref="OMH95:OMU95"/>
    <mergeCell ref="OMV95:ONI95"/>
    <mergeCell ref="ONJ95:ONW95"/>
    <mergeCell ref="ONX95:OOK95"/>
    <mergeCell ref="OJB95:OJO95"/>
    <mergeCell ref="OJP95:OKC95"/>
    <mergeCell ref="OKD95:OKQ95"/>
    <mergeCell ref="OKR95:OLE95"/>
    <mergeCell ref="OLF95:OLS95"/>
    <mergeCell ref="OGJ95:OGW95"/>
    <mergeCell ref="OGX95:OHK95"/>
    <mergeCell ref="OHL95:OHY95"/>
    <mergeCell ref="OHZ95:OIM95"/>
    <mergeCell ref="OIN95:OJA95"/>
    <mergeCell ref="ODR95:OEE95"/>
    <mergeCell ref="OEF95:OES95"/>
    <mergeCell ref="OET95:OFG95"/>
    <mergeCell ref="OFH95:OFU95"/>
    <mergeCell ref="OFV95:OGI95"/>
    <mergeCell ref="OWN95:OXA95"/>
    <mergeCell ref="OXB95:OXO95"/>
    <mergeCell ref="OXP95:OYC95"/>
    <mergeCell ref="OYD95:OYQ95"/>
    <mergeCell ref="OYR95:OZE95"/>
    <mergeCell ref="OTV95:OUI95"/>
    <mergeCell ref="OUJ95:OUW95"/>
    <mergeCell ref="OUX95:OVK95"/>
    <mergeCell ref="OVL95:OVY95"/>
    <mergeCell ref="OVZ95:OWM95"/>
    <mergeCell ref="ORD95:ORQ95"/>
    <mergeCell ref="ORR95:OSE95"/>
    <mergeCell ref="OSF95:OSS95"/>
    <mergeCell ref="OST95:OTG95"/>
    <mergeCell ref="OTH95:OTU95"/>
    <mergeCell ref="OOL95:OOY95"/>
    <mergeCell ref="OOZ95:OPM95"/>
    <mergeCell ref="OPN95:OQA95"/>
    <mergeCell ref="OQB95:OQO95"/>
    <mergeCell ref="OQP95:ORC95"/>
    <mergeCell ref="PHH95:PHU95"/>
    <mergeCell ref="PHV95:PII95"/>
    <mergeCell ref="PIJ95:PIW95"/>
    <mergeCell ref="PIX95:PJK95"/>
    <mergeCell ref="PJL95:PJY95"/>
    <mergeCell ref="PEP95:PFC95"/>
    <mergeCell ref="PFD95:PFQ95"/>
    <mergeCell ref="PFR95:PGE95"/>
    <mergeCell ref="PGF95:PGS95"/>
    <mergeCell ref="PGT95:PHG95"/>
    <mergeCell ref="PBX95:PCK95"/>
    <mergeCell ref="PCL95:PCY95"/>
    <mergeCell ref="PCZ95:PDM95"/>
    <mergeCell ref="PDN95:PEA95"/>
    <mergeCell ref="PEB95:PEO95"/>
    <mergeCell ref="OZF95:OZS95"/>
    <mergeCell ref="OZT95:PAG95"/>
    <mergeCell ref="PAH95:PAU95"/>
    <mergeCell ref="PAV95:PBI95"/>
    <mergeCell ref="PBJ95:PBW95"/>
    <mergeCell ref="PSB95:PSO95"/>
    <mergeCell ref="PSP95:PTC95"/>
    <mergeCell ref="PTD95:PTQ95"/>
    <mergeCell ref="PTR95:PUE95"/>
    <mergeCell ref="PUF95:PUS95"/>
    <mergeCell ref="PPJ95:PPW95"/>
    <mergeCell ref="PPX95:PQK95"/>
    <mergeCell ref="PQL95:PQY95"/>
    <mergeCell ref="PQZ95:PRM95"/>
    <mergeCell ref="PRN95:PSA95"/>
    <mergeCell ref="PMR95:PNE95"/>
    <mergeCell ref="PNF95:PNS95"/>
    <mergeCell ref="PNT95:POG95"/>
    <mergeCell ref="POH95:POU95"/>
    <mergeCell ref="POV95:PPI95"/>
    <mergeCell ref="PJZ95:PKM95"/>
    <mergeCell ref="PKN95:PLA95"/>
    <mergeCell ref="PLB95:PLO95"/>
    <mergeCell ref="PLP95:PMC95"/>
    <mergeCell ref="PMD95:PMQ95"/>
    <mergeCell ref="QCV95:QDI95"/>
    <mergeCell ref="QDJ95:QDW95"/>
    <mergeCell ref="QDX95:QEK95"/>
    <mergeCell ref="QEL95:QEY95"/>
    <mergeCell ref="QEZ95:QFM95"/>
    <mergeCell ref="QAD95:QAQ95"/>
    <mergeCell ref="QAR95:QBE95"/>
    <mergeCell ref="QBF95:QBS95"/>
    <mergeCell ref="QBT95:QCG95"/>
    <mergeCell ref="QCH95:QCU95"/>
    <mergeCell ref="PXL95:PXY95"/>
    <mergeCell ref="PXZ95:PYM95"/>
    <mergeCell ref="PYN95:PZA95"/>
    <mergeCell ref="PZB95:PZO95"/>
    <mergeCell ref="PZP95:QAC95"/>
    <mergeCell ref="PUT95:PVG95"/>
    <mergeCell ref="PVH95:PVU95"/>
    <mergeCell ref="PVV95:PWI95"/>
    <mergeCell ref="PWJ95:PWW95"/>
    <mergeCell ref="PWX95:PXK95"/>
    <mergeCell ref="QNP95:QOC95"/>
    <mergeCell ref="QOD95:QOQ95"/>
    <mergeCell ref="QOR95:QPE95"/>
    <mergeCell ref="QPF95:QPS95"/>
    <mergeCell ref="QPT95:QQG95"/>
    <mergeCell ref="QKX95:QLK95"/>
    <mergeCell ref="QLL95:QLY95"/>
    <mergeCell ref="QLZ95:QMM95"/>
    <mergeCell ref="QMN95:QNA95"/>
    <mergeCell ref="QNB95:QNO95"/>
    <mergeCell ref="QIF95:QIS95"/>
    <mergeCell ref="QIT95:QJG95"/>
    <mergeCell ref="QJH95:QJU95"/>
    <mergeCell ref="QJV95:QKI95"/>
    <mergeCell ref="QKJ95:QKW95"/>
    <mergeCell ref="QFN95:QGA95"/>
    <mergeCell ref="QGB95:QGO95"/>
    <mergeCell ref="QGP95:QHC95"/>
    <mergeCell ref="QHD95:QHQ95"/>
    <mergeCell ref="QHR95:QIE95"/>
    <mergeCell ref="QYJ95:QYW95"/>
    <mergeCell ref="QYX95:QZK95"/>
    <mergeCell ref="QZL95:QZY95"/>
    <mergeCell ref="QZZ95:RAM95"/>
    <mergeCell ref="RAN95:RBA95"/>
    <mergeCell ref="QVR95:QWE95"/>
    <mergeCell ref="QWF95:QWS95"/>
    <mergeCell ref="QWT95:QXG95"/>
    <mergeCell ref="QXH95:QXU95"/>
    <mergeCell ref="QXV95:QYI95"/>
    <mergeCell ref="QSZ95:QTM95"/>
    <mergeCell ref="QTN95:QUA95"/>
    <mergeCell ref="QUB95:QUO95"/>
    <mergeCell ref="QUP95:QVC95"/>
    <mergeCell ref="QVD95:QVQ95"/>
    <mergeCell ref="QQH95:QQU95"/>
    <mergeCell ref="QQV95:QRI95"/>
    <mergeCell ref="QRJ95:QRW95"/>
    <mergeCell ref="QRX95:QSK95"/>
    <mergeCell ref="QSL95:QSY95"/>
    <mergeCell ref="RJD95:RJQ95"/>
    <mergeCell ref="RJR95:RKE95"/>
    <mergeCell ref="RKF95:RKS95"/>
    <mergeCell ref="RKT95:RLG95"/>
    <mergeCell ref="RLH95:RLU95"/>
    <mergeCell ref="RGL95:RGY95"/>
    <mergeCell ref="RGZ95:RHM95"/>
    <mergeCell ref="RHN95:RIA95"/>
    <mergeCell ref="RIB95:RIO95"/>
    <mergeCell ref="RIP95:RJC95"/>
    <mergeCell ref="RDT95:REG95"/>
    <mergeCell ref="REH95:REU95"/>
    <mergeCell ref="REV95:RFI95"/>
    <mergeCell ref="RFJ95:RFW95"/>
    <mergeCell ref="RFX95:RGK95"/>
    <mergeCell ref="RBB95:RBO95"/>
    <mergeCell ref="RBP95:RCC95"/>
    <mergeCell ref="RCD95:RCQ95"/>
    <mergeCell ref="RCR95:RDE95"/>
    <mergeCell ref="RDF95:RDS95"/>
    <mergeCell ref="RTX95:RUK95"/>
    <mergeCell ref="RUL95:RUY95"/>
    <mergeCell ref="RUZ95:RVM95"/>
    <mergeCell ref="RVN95:RWA95"/>
    <mergeCell ref="RWB95:RWO95"/>
    <mergeCell ref="RRF95:RRS95"/>
    <mergeCell ref="RRT95:RSG95"/>
    <mergeCell ref="RSH95:RSU95"/>
    <mergeCell ref="RSV95:RTI95"/>
    <mergeCell ref="RTJ95:RTW95"/>
    <mergeCell ref="RON95:RPA95"/>
    <mergeCell ref="RPB95:RPO95"/>
    <mergeCell ref="RPP95:RQC95"/>
    <mergeCell ref="RQD95:RQQ95"/>
    <mergeCell ref="RQR95:RRE95"/>
    <mergeCell ref="RLV95:RMI95"/>
    <mergeCell ref="RMJ95:RMW95"/>
    <mergeCell ref="RMX95:RNK95"/>
    <mergeCell ref="RNL95:RNY95"/>
    <mergeCell ref="RNZ95:ROM95"/>
    <mergeCell ref="SER95:SFE95"/>
    <mergeCell ref="SFF95:SFS95"/>
    <mergeCell ref="SFT95:SGG95"/>
    <mergeCell ref="SGH95:SGU95"/>
    <mergeCell ref="SGV95:SHI95"/>
    <mergeCell ref="SBZ95:SCM95"/>
    <mergeCell ref="SCN95:SDA95"/>
    <mergeCell ref="SDB95:SDO95"/>
    <mergeCell ref="SDP95:SEC95"/>
    <mergeCell ref="SED95:SEQ95"/>
    <mergeCell ref="RZH95:RZU95"/>
    <mergeCell ref="RZV95:SAI95"/>
    <mergeCell ref="SAJ95:SAW95"/>
    <mergeCell ref="SAX95:SBK95"/>
    <mergeCell ref="SBL95:SBY95"/>
    <mergeCell ref="RWP95:RXC95"/>
    <mergeCell ref="RXD95:RXQ95"/>
    <mergeCell ref="RXR95:RYE95"/>
    <mergeCell ref="RYF95:RYS95"/>
    <mergeCell ref="RYT95:RZG95"/>
    <mergeCell ref="SPL95:SPY95"/>
    <mergeCell ref="SPZ95:SQM95"/>
    <mergeCell ref="SQN95:SRA95"/>
    <mergeCell ref="SRB95:SRO95"/>
    <mergeCell ref="SRP95:SSC95"/>
    <mergeCell ref="SMT95:SNG95"/>
    <mergeCell ref="SNH95:SNU95"/>
    <mergeCell ref="SNV95:SOI95"/>
    <mergeCell ref="SOJ95:SOW95"/>
    <mergeCell ref="SOX95:SPK95"/>
    <mergeCell ref="SKB95:SKO95"/>
    <mergeCell ref="SKP95:SLC95"/>
    <mergeCell ref="SLD95:SLQ95"/>
    <mergeCell ref="SLR95:SME95"/>
    <mergeCell ref="SMF95:SMS95"/>
    <mergeCell ref="SHJ95:SHW95"/>
    <mergeCell ref="SHX95:SIK95"/>
    <mergeCell ref="SIL95:SIY95"/>
    <mergeCell ref="SIZ95:SJM95"/>
    <mergeCell ref="SJN95:SKA95"/>
    <mergeCell ref="TAF95:TAS95"/>
    <mergeCell ref="TAT95:TBG95"/>
    <mergeCell ref="TBH95:TBU95"/>
    <mergeCell ref="TBV95:TCI95"/>
    <mergeCell ref="TCJ95:TCW95"/>
    <mergeCell ref="SXN95:SYA95"/>
    <mergeCell ref="SYB95:SYO95"/>
    <mergeCell ref="SYP95:SZC95"/>
    <mergeCell ref="SZD95:SZQ95"/>
    <mergeCell ref="SZR95:TAE95"/>
    <mergeCell ref="SUV95:SVI95"/>
    <mergeCell ref="SVJ95:SVW95"/>
    <mergeCell ref="SVX95:SWK95"/>
    <mergeCell ref="SWL95:SWY95"/>
    <mergeCell ref="SWZ95:SXM95"/>
    <mergeCell ref="SSD95:SSQ95"/>
    <mergeCell ref="SSR95:STE95"/>
    <mergeCell ref="STF95:STS95"/>
    <mergeCell ref="STT95:SUG95"/>
    <mergeCell ref="SUH95:SUU95"/>
    <mergeCell ref="TKZ95:TLM95"/>
    <mergeCell ref="TLN95:TMA95"/>
    <mergeCell ref="TMB95:TMO95"/>
    <mergeCell ref="TMP95:TNC95"/>
    <mergeCell ref="TND95:TNQ95"/>
    <mergeCell ref="TIH95:TIU95"/>
    <mergeCell ref="TIV95:TJI95"/>
    <mergeCell ref="TJJ95:TJW95"/>
    <mergeCell ref="TJX95:TKK95"/>
    <mergeCell ref="TKL95:TKY95"/>
    <mergeCell ref="TFP95:TGC95"/>
    <mergeCell ref="TGD95:TGQ95"/>
    <mergeCell ref="TGR95:THE95"/>
    <mergeCell ref="THF95:THS95"/>
    <mergeCell ref="THT95:TIG95"/>
    <mergeCell ref="TCX95:TDK95"/>
    <mergeCell ref="TDL95:TDY95"/>
    <mergeCell ref="TDZ95:TEM95"/>
    <mergeCell ref="TEN95:TFA95"/>
    <mergeCell ref="TFB95:TFO95"/>
    <mergeCell ref="TVT95:TWG95"/>
    <mergeCell ref="TWH95:TWU95"/>
    <mergeCell ref="TWV95:TXI95"/>
    <mergeCell ref="TXJ95:TXW95"/>
    <mergeCell ref="TXX95:TYK95"/>
    <mergeCell ref="TTB95:TTO95"/>
    <mergeCell ref="TTP95:TUC95"/>
    <mergeCell ref="TUD95:TUQ95"/>
    <mergeCell ref="TUR95:TVE95"/>
    <mergeCell ref="TVF95:TVS95"/>
    <mergeCell ref="TQJ95:TQW95"/>
    <mergeCell ref="TQX95:TRK95"/>
    <mergeCell ref="TRL95:TRY95"/>
    <mergeCell ref="TRZ95:TSM95"/>
    <mergeCell ref="TSN95:TTA95"/>
    <mergeCell ref="TNR95:TOE95"/>
    <mergeCell ref="TOF95:TOS95"/>
    <mergeCell ref="TOT95:TPG95"/>
    <mergeCell ref="TPH95:TPU95"/>
    <mergeCell ref="TPV95:TQI95"/>
    <mergeCell ref="UGN95:UHA95"/>
    <mergeCell ref="UHB95:UHO95"/>
    <mergeCell ref="UHP95:UIC95"/>
    <mergeCell ref="UID95:UIQ95"/>
    <mergeCell ref="UIR95:UJE95"/>
    <mergeCell ref="UDV95:UEI95"/>
    <mergeCell ref="UEJ95:UEW95"/>
    <mergeCell ref="UEX95:UFK95"/>
    <mergeCell ref="UFL95:UFY95"/>
    <mergeCell ref="UFZ95:UGM95"/>
    <mergeCell ref="UBD95:UBQ95"/>
    <mergeCell ref="UBR95:UCE95"/>
    <mergeCell ref="UCF95:UCS95"/>
    <mergeCell ref="UCT95:UDG95"/>
    <mergeCell ref="UDH95:UDU95"/>
    <mergeCell ref="TYL95:TYY95"/>
    <mergeCell ref="TYZ95:TZM95"/>
    <mergeCell ref="TZN95:UAA95"/>
    <mergeCell ref="UAB95:UAO95"/>
    <mergeCell ref="UAP95:UBC95"/>
    <mergeCell ref="URH95:URU95"/>
    <mergeCell ref="URV95:USI95"/>
    <mergeCell ref="USJ95:USW95"/>
    <mergeCell ref="USX95:UTK95"/>
    <mergeCell ref="UTL95:UTY95"/>
    <mergeCell ref="UOP95:UPC95"/>
    <mergeCell ref="UPD95:UPQ95"/>
    <mergeCell ref="UPR95:UQE95"/>
    <mergeCell ref="UQF95:UQS95"/>
    <mergeCell ref="UQT95:URG95"/>
    <mergeCell ref="ULX95:UMK95"/>
    <mergeCell ref="UML95:UMY95"/>
    <mergeCell ref="UMZ95:UNM95"/>
    <mergeCell ref="UNN95:UOA95"/>
    <mergeCell ref="UOB95:UOO95"/>
    <mergeCell ref="UJF95:UJS95"/>
    <mergeCell ref="UJT95:UKG95"/>
    <mergeCell ref="UKH95:UKU95"/>
    <mergeCell ref="UKV95:ULI95"/>
    <mergeCell ref="ULJ95:ULW95"/>
    <mergeCell ref="VCB95:VCO95"/>
    <mergeCell ref="VCP95:VDC95"/>
    <mergeCell ref="VDD95:VDQ95"/>
    <mergeCell ref="VDR95:VEE95"/>
    <mergeCell ref="VEF95:VES95"/>
    <mergeCell ref="UZJ95:UZW95"/>
    <mergeCell ref="UZX95:VAK95"/>
    <mergeCell ref="VAL95:VAY95"/>
    <mergeCell ref="VAZ95:VBM95"/>
    <mergeCell ref="VBN95:VCA95"/>
    <mergeCell ref="UWR95:UXE95"/>
    <mergeCell ref="UXF95:UXS95"/>
    <mergeCell ref="UXT95:UYG95"/>
    <mergeCell ref="UYH95:UYU95"/>
    <mergeCell ref="UYV95:UZI95"/>
    <mergeCell ref="UTZ95:UUM95"/>
    <mergeCell ref="UUN95:UVA95"/>
    <mergeCell ref="UVB95:UVO95"/>
    <mergeCell ref="UVP95:UWC95"/>
    <mergeCell ref="UWD95:UWQ95"/>
    <mergeCell ref="VMV95:VNI95"/>
    <mergeCell ref="VNJ95:VNW95"/>
    <mergeCell ref="VNX95:VOK95"/>
    <mergeCell ref="VOL95:VOY95"/>
    <mergeCell ref="VOZ95:VPM95"/>
    <mergeCell ref="VKD95:VKQ95"/>
    <mergeCell ref="VKR95:VLE95"/>
    <mergeCell ref="VLF95:VLS95"/>
    <mergeCell ref="VLT95:VMG95"/>
    <mergeCell ref="VMH95:VMU95"/>
    <mergeCell ref="VHL95:VHY95"/>
    <mergeCell ref="VHZ95:VIM95"/>
    <mergeCell ref="VIN95:VJA95"/>
    <mergeCell ref="VJB95:VJO95"/>
    <mergeCell ref="VJP95:VKC95"/>
    <mergeCell ref="VET95:VFG95"/>
    <mergeCell ref="VFH95:VFU95"/>
    <mergeCell ref="VFV95:VGI95"/>
    <mergeCell ref="VGJ95:VGW95"/>
    <mergeCell ref="VGX95:VHK95"/>
    <mergeCell ref="VXP95:VYC95"/>
    <mergeCell ref="VYD95:VYQ95"/>
    <mergeCell ref="VYR95:VZE95"/>
    <mergeCell ref="VZF95:VZS95"/>
    <mergeCell ref="VZT95:WAG95"/>
    <mergeCell ref="VUX95:VVK95"/>
    <mergeCell ref="VVL95:VVY95"/>
    <mergeCell ref="VVZ95:VWM95"/>
    <mergeCell ref="VWN95:VXA95"/>
    <mergeCell ref="VXB95:VXO95"/>
    <mergeCell ref="VSF95:VSS95"/>
    <mergeCell ref="VST95:VTG95"/>
    <mergeCell ref="VTH95:VTU95"/>
    <mergeCell ref="VTV95:VUI95"/>
    <mergeCell ref="VUJ95:VUW95"/>
    <mergeCell ref="VPN95:VQA95"/>
    <mergeCell ref="VQB95:VQO95"/>
    <mergeCell ref="VQP95:VRC95"/>
    <mergeCell ref="VRD95:VRQ95"/>
    <mergeCell ref="VRR95:VSE95"/>
    <mergeCell ref="WJZ95:WKM95"/>
    <mergeCell ref="WKN95:WLA95"/>
    <mergeCell ref="WFR95:WGE95"/>
    <mergeCell ref="WGF95:WGS95"/>
    <mergeCell ref="WGT95:WHG95"/>
    <mergeCell ref="WHH95:WHU95"/>
    <mergeCell ref="WHV95:WII95"/>
    <mergeCell ref="WCZ95:WDM95"/>
    <mergeCell ref="WDN95:WEA95"/>
    <mergeCell ref="WEB95:WEO95"/>
    <mergeCell ref="WEP95:WFC95"/>
    <mergeCell ref="WFD95:WFQ95"/>
    <mergeCell ref="WAH95:WAU95"/>
    <mergeCell ref="WAV95:WBI95"/>
    <mergeCell ref="WBJ95:WBW95"/>
    <mergeCell ref="WBX95:WCK95"/>
    <mergeCell ref="WCL95:WCY95"/>
    <mergeCell ref="XEZ95:XFC95"/>
    <mergeCell ref="A97:N97"/>
    <mergeCell ref="O97:AA97"/>
    <mergeCell ref="AB97:AO97"/>
    <mergeCell ref="AP97:BC97"/>
    <mergeCell ref="BD97:BQ97"/>
    <mergeCell ref="BR97:CE97"/>
    <mergeCell ref="CF97:CS97"/>
    <mergeCell ref="CT97:DG97"/>
    <mergeCell ref="DH97:DU97"/>
    <mergeCell ref="DV97:EI97"/>
    <mergeCell ref="EJ97:EW97"/>
    <mergeCell ref="EX97:FK97"/>
    <mergeCell ref="FL97:FY97"/>
    <mergeCell ref="XBF95:XBS95"/>
    <mergeCell ref="XBT95:XCG95"/>
    <mergeCell ref="XCH95:XCU95"/>
    <mergeCell ref="XCV95:XDI95"/>
    <mergeCell ref="XDJ95:XDW95"/>
    <mergeCell ref="WYN95:WZA95"/>
    <mergeCell ref="WZB95:WZO95"/>
    <mergeCell ref="WZP95:XAC95"/>
    <mergeCell ref="XAD95:XAQ95"/>
    <mergeCell ref="XAR95:XBE95"/>
    <mergeCell ref="WVV95:WWI95"/>
    <mergeCell ref="WWJ95:WWW95"/>
    <mergeCell ref="WWX95:WXK95"/>
    <mergeCell ref="WXL95:WXY95"/>
    <mergeCell ref="WXZ95:WYM95"/>
    <mergeCell ref="WTD95:WTQ95"/>
    <mergeCell ref="WTR95:WUE95"/>
    <mergeCell ref="WUF95:WUS95"/>
    <mergeCell ref="IR97:JE97"/>
    <mergeCell ref="JF97:JS97"/>
    <mergeCell ref="JT97:KG97"/>
    <mergeCell ref="KH97:KU97"/>
    <mergeCell ref="KV97:LI97"/>
    <mergeCell ref="FZ97:GM97"/>
    <mergeCell ref="GN97:HA97"/>
    <mergeCell ref="HB97:HO97"/>
    <mergeCell ref="HP97:IC97"/>
    <mergeCell ref="ID97:IQ97"/>
    <mergeCell ref="XDX95:XEK95"/>
    <mergeCell ref="XEL95:XEY95"/>
    <mergeCell ref="WUT95:WVG95"/>
    <mergeCell ref="WVH95:WVU95"/>
    <mergeCell ref="WQL95:WQY95"/>
    <mergeCell ref="WQZ95:WRM95"/>
    <mergeCell ref="WRN95:WSA95"/>
    <mergeCell ref="WSB95:WSO95"/>
    <mergeCell ref="WSP95:WTC95"/>
    <mergeCell ref="WNT95:WOG95"/>
    <mergeCell ref="WOH95:WOU95"/>
    <mergeCell ref="WOV95:WPI95"/>
    <mergeCell ref="WPJ95:WPW95"/>
    <mergeCell ref="WPX95:WQK95"/>
    <mergeCell ref="WLB95:WLO95"/>
    <mergeCell ref="WLP95:WMC95"/>
    <mergeCell ref="WMD95:WMQ95"/>
    <mergeCell ref="WMR95:WNE95"/>
    <mergeCell ref="WNF95:WNS95"/>
    <mergeCell ref="WIJ95:WIW95"/>
    <mergeCell ref="WIX95:WJK95"/>
    <mergeCell ref="WJL95:WJY95"/>
    <mergeCell ref="TL97:TY97"/>
    <mergeCell ref="TZ97:UM97"/>
    <mergeCell ref="UN97:VA97"/>
    <mergeCell ref="VB97:VO97"/>
    <mergeCell ref="VP97:WC97"/>
    <mergeCell ref="QT97:RG97"/>
    <mergeCell ref="RH97:RU97"/>
    <mergeCell ref="RV97:SI97"/>
    <mergeCell ref="SJ97:SW97"/>
    <mergeCell ref="SX97:TK97"/>
    <mergeCell ref="OB97:OO97"/>
    <mergeCell ref="OP97:PC97"/>
    <mergeCell ref="PD97:PQ97"/>
    <mergeCell ref="PR97:QE97"/>
    <mergeCell ref="QF97:QS97"/>
    <mergeCell ref="LJ97:LW97"/>
    <mergeCell ref="LX97:MK97"/>
    <mergeCell ref="ML97:MY97"/>
    <mergeCell ref="MZ97:NM97"/>
    <mergeCell ref="NN97:OA97"/>
    <mergeCell ref="AEF97:AES97"/>
    <mergeCell ref="AET97:AFG97"/>
    <mergeCell ref="AFH97:AFU97"/>
    <mergeCell ref="AFV97:AGI97"/>
    <mergeCell ref="AGJ97:AGW97"/>
    <mergeCell ref="ABN97:ACA97"/>
    <mergeCell ref="ACB97:ACO97"/>
    <mergeCell ref="ACP97:ADC97"/>
    <mergeCell ref="ADD97:ADQ97"/>
    <mergeCell ref="ADR97:AEE97"/>
    <mergeCell ref="YV97:ZI97"/>
    <mergeCell ref="ZJ97:ZW97"/>
    <mergeCell ref="ZX97:AAK97"/>
    <mergeCell ref="AAL97:AAY97"/>
    <mergeCell ref="AAZ97:ABM97"/>
    <mergeCell ref="WD97:WQ97"/>
    <mergeCell ref="WR97:XE97"/>
    <mergeCell ref="XF97:XS97"/>
    <mergeCell ref="XT97:YG97"/>
    <mergeCell ref="YH97:YU97"/>
    <mergeCell ref="AOZ97:APM97"/>
    <mergeCell ref="APN97:AQA97"/>
    <mergeCell ref="AQB97:AQO97"/>
    <mergeCell ref="AQP97:ARC97"/>
    <mergeCell ref="ARD97:ARQ97"/>
    <mergeCell ref="AMH97:AMU97"/>
    <mergeCell ref="AMV97:ANI97"/>
    <mergeCell ref="ANJ97:ANW97"/>
    <mergeCell ref="ANX97:AOK97"/>
    <mergeCell ref="AOL97:AOY97"/>
    <mergeCell ref="AJP97:AKC97"/>
    <mergeCell ref="AKD97:AKQ97"/>
    <mergeCell ref="AKR97:ALE97"/>
    <mergeCell ref="ALF97:ALS97"/>
    <mergeCell ref="ALT97:AMG97"/>
    <mergeCell ref="AGX97:AHK97"/>
    <mergeCell ref="AHL97:AHY97"/>
    <mergeCell ref="AHZ97:AIM97"/>
    <mergeCell ref="AIN97:AJA97"/>
    <mergeCell ref="AJB97:AJO97"/>
    <mergeCell ref="AZT97:BAG97"/>
    <mergeCell ref="BAH97:BAU97"/>
    <mergeCell ref="BAV97:BBI97"/>
    <mergeCell ref="BBJ97:BBW97"/>
    <mergeCell ref="BBX97:BCK97"/>
    <mergeCell ref="AXB97:AXO97"/>
    <mergeCell ref="AXP97:AYC97"/>
    <mergeCell ref="AYD97:AYQ97"/>
    <mergeCell ref="AYR97:AZE97"/>
    <mergeCell ref="AZF97:AZS97"/>
    <mergeCell ref="AUJ97:AUW97"/>
    <mergeCell ref="AUX97:AVK97"/>
    <mergeCell ref="AVL97:AVY97"/>
    <mergeCell ref="AVZ97:AWM97"/>
    <mergeCell ref="AWN97:AXA97"/>
    <mergeCell ref="ARR97:ASE97"/>
    <mergeCell ref="ASF97:ASS97"/>
    <mergeCell ref="AST97:ATG97"/>
    <mergeCell ref="ATH97:ATU97"/>
    <mergeCell ref="ATV97:AUI97"/>
    <mergeCell ref="BKN97:BLA97"/>
    <mergeCell ref="BLB97:BLO97"/>
    <mergeCell ref="BLP97:BMC97"/>
    <mergeCell ref="BMD97:BMQ97"/>
    <mergeCell ref="BMR97:BNE97"/>
    <mergeCell ref="BHV97:BII97"/>
    <mergeCell ref="BIJ97:BIW97"/>
    <mergeCell ref="BIX97:BJK97"/>
    <mergeCell ref="BJL97:BJY97"/>
    <mergeCell ref="BJZ97:BKM97"/>
    <mergeCell ref="BFD97:BFQ97"/>
    <mergeCell ref="BFR97:BGE97"/>
    <mergeCell ref="BGF97:BGS97"/>
    <mergeCell ref="BGT97:BHG97"/>
    <mergeCell ref="BHH97:BHU97"/>
    <mergeCell ref="BCL97:BCY97"/>
    <mergeCell ref="BCZ97:BDM97"/>
    <mergeCell ref="BDN97:BEA97"/>
    <mergeCell ref="BEB97:BEO97"/>
    <mergeCell ref="BEP97:BFC97"/>
    <mergeCell ref="BVH97:BVU97"/>
    <mergeCell ref="BVV97:BWI97"/>
    <mergeCell ref="BWJ97:BWW97"/>
    <mergeCell ref="BWX97:BXK97"/>
    <mergeCell ref="BXL97:BXY97"/>
    <mergeCell ref="BSP97:BTC97"/>
    <mergeCell ref="BTD97:BTQ97"/>
    <mergeCell ref="BTR97:BUE97"/>
    <mergeCell ref="BUF97:BUS97"/>
    <mergeCell ref="BUT97:BVG97"/>
    <mergeCell ref="BPX97:BQK97"/>
    <mergeCell ref="BQL97:BQY97"/>
    <mergeCell ref="BQZ97:BRM97"/>
    <mergeCell ref="BRN97:BSA97"/>
    <mergeCell ref="BSB97:BSO97"/>
    <mergeCell ref="BNF97:BNS97"/>
    <mergeCell ref="BNT97:BOG97"/>
    <mergeCell ref="BOH97:BOU97"/>
    <mergeCell ref="BOV97:BPI97"/>
    <mergeCell ref="BPJ97:BPW97"/>
    <mergeCell ref="CGB97:CGO97"/>
    <mergeCell ref="CGP97:CHC97"/>
    <mergeCell ref="CHD97:CHQ97"/>
    <mergeCell ref="CHR97:CIE97"/>
    <mergeCell ref="CIF97:CIS97"/>
    <mergeCell ref="CDJ97:CDW97"/>
    <mergeCell ref="CDX97:CEK97"/>
    <mergeCell ref="CEL97:CEY97"/>
    <mergeCell ref="CEZ97:CFM97"/>
    <mergeCell ref="CFN97:CGA97"/>
    <mergeCell ref="CAR97:CBE97"/>
    <mergeCell ref="CBF97:CBS97"/>
    <mergeCell ref="CBT97:CCG97"/>
    <mergeCell ref="CCH97:CCU97"/>
    <mergeCell ref="CCV97:CDI97"/>
    <mergeCell ref="BXZ97:BYM97"/>
    <mergeCell ref="BYN97:BZA97"/>
    <mergeCell ref="BZB97:BZO97"/>
    <mergeCell ref="BZP97:CAC97"/>
    <mergeCell ref="CAD97:CAQ97"/>
    <mergeCell ref="CQV97:CRI97"/>
    <mergeCell ref="CRJ97:CRW97"/>
    <mergeCell ref="CRX97:CSK97"/>
    <mergeCell ref="CSL97:CSY97"/>
    <mergeCell ref="CSZ97:CTM97"/>
    <mergeCell ref="COD97:COQ97"/>
    <mergeCell ref="COR97:CPE97"/>
    <mergeCell ref="CPF97:CPS97"/>
    <mergeCell ref="CPT97:CQG97"/>
    <mergeCell ref="CQH97:CQU97"/>
    <mergeCell ref="CLL97:CLY97"/>
    <mergeCell ref="CLZ97:CMM97"/>
    <mergeCell ref="CMN97:CNA97"/>
    <mergeCell ref="CNB97:CNO97"/>
    <mergeCell ref="CNP97:COC97"/>
    <mergeCell ref="CIT97:CJG97"/>
    <mergeCell ref="CJH97:CJU97"/>
    <mergeCell ref="CJV97:CKI97"/>
    <mergeCell ref="CKJ97:CKW97"/>
    <mergeCell ref="CKX97:CLK97"/>
    <mergeCell ref="DBP97:DCC97"/>
    <mergeCell ref="DCD97:DCQ97"/>
    <mergeCell ref="DCR97:DDE97"/>
    <mergeCell ref="DDF97:DDS97"/>
    <mergeCell ref="DDT97:DEG97"/>
    <mergeCell ref="CYX97:CZK97"/>
    <mergeCell ref="CZL97:CZY97"/>
    <mergeCell ref="CZZ97:DAM97"/>
    <mergeCell ref="DAN97:DBA97"/>
    <mergeCell ref="DBB97:DBO97"/>
    <mergeCell ref="CWF97:CWS97"/>
    <mergeCell ref="CWT97:CXG97"/>
    <mergeCell ref="CXH97:CXU97"/>
    <mergeCell ref="CXV97:CYI97"/>
    <mergeCell ref="CYJ97:CYW97"/>
    <mergeCell ref="CTN97:CUA97"/>
    <mergeCell ref="CUB97:CUO97"/>
    <mergeCell ref="CUP97:CVC97"/>
    <mergeCell ref="CVD97:CVQ97"/>
    <mergeCell ref="CVR97:CWE97"/>
    <mergeCell ref="DMJ97:DMW97"/>
    <mergeCell ref="DMX97:DNK97"/>
    <mergeCell ref="DNL97:DNY97"/>
    <mergeCell ref="DNZ97:DOM97"/>
    <mergeCell ref="DON97:DPA97"/>
    <mergeCell ref="DJR97:DKE97"/>
    <mergeCell ref="DKF97:DKS97"/>
    <mergeCell ref="DKT97:DLG97"/>
    <mergeCell ref="DLH97:DLU97"/>
    <mergeCell ref="DLV97:DMI97"/>
    <mergeCell ref="DGZ97:DHM97"/>
    <mergeCell ref="DHN97:DIA97"/>
    <mergeCell ref="DIB97:DIO97"/>
    <mergeCell ref="DIP97:DJC97"/>
    <mergeCell ref="DJD97:DJQ97"/>
    <mergeCell ref="DEH97:DEU97"/>
    <mergeCell ref="DEV97:DFI97"/>
    <mergeCell ref="DFJ97:DFW97"/>
    <mergeCell ref="DFX97:DGK97"/>
    <mergeCell ref="DGL97:DGY97"/>
    <mergeCell ref="DXD97:DXQ97"/>
    <mergeCell ref="DXR97:DYE97"/>
    <mergeCell ref="DYF97:DYS97"/>
    <mergeCell ref="DYT97:DZG97"/>
    <mergeCell ref="DZH97:DZU97"/>
    <mergeCell ref="DUL97:DUY97"/>
    <mergeCell ref="DUZ97:DVM97"/>
    <mergeCell ref="DVN97:DWA97"/>
    <mergeCell ref="DWB97:DWO97"/>
    <mergeCell ref="DWP97:DXC97"/>
    <mergeCell ref="DRT97:DSG97"/>
    <mergeCell ref="DSH97:DSU97"/>
    <mergeCell ref="DSV97:DTI97"/>
    <mergeCell ref="DTJ97:DTW97"/>
    <mergeCell ref="DTX97:DUK97"/>
    <mergeCell ref="DPB97:DPO97"/>
    <mergeCell ref="DPP97:DQC97"/>
    <mergeCell ref="DQD97:DQQ97"/>
    <mergeCell ref="DQR97:DRE97"/>
    <mergeCell ref="DRF97:DRS97"/>
    <mergeCell ref="EHX97:EIK97"/>
    <mergeCell ref="EIL97:EIY97"/>
    <mergeCell ref="EIZ97:EJM97"/>
    <mergeCell ref="EJN97:EKA97"/>
    <mergeCell ref="EKB97:EKO97"/>
    <mergeCell ref="EFF97:EFS97"/>
    <mergeCell ref="EFT97:EGG97"/>
    <mergeCell ref="EGH97:EGU97"/>
    <mergeCell ref="EGV97:EHI97"/>
    <mergeCell ref="EHJ97:EHW97"/>
    <mergeCell ref="ECN97:EDA97"/>
    <mergeCell ref="EDB97:EDO97"/>
    <mergeCell ref="EDP97:EEC97"/>
    <mergeCell ref="EED97:EEQ97"/>
    <mergeCell ref="EER97:EFE97"/>
    <mergeCell ref="DZV97:EAI97"/>
    <mergeCell ref="EAJ97:EAW97"/>
    <mergeCell ref="EAX97:EBK97"/>
    <mergeCell ref="EBL97:EBY97"/>
    <mergeCell ref="EBZ97:ECM97"/>
    <mergeCell ref="ESR97:ETE97"/>
    <mergeCell ref="ETF97:ETS97"/>
    <mergeCell ref="ETT97:EUG97"/>
    <mergeCell ref="EUH97:EUU97"/>
    <mergeCell ref="EUV97:EVI97"/>
    <mergeCell ref="EPZ97:EQM97"/>
    <mergeCell ref="EQN97:ERA97"/>
    <mergeCell ref="ERB97:ERO97"/>
    <mergeCell ref="ERP97:ESC97"/>
    <mergeCell ref="ESD97:ESQ97"/>
    <mergeCell ref="ENH97:ENU97"/>
    <mergeCell ref="ENV97:EOI97"/>
    <mergeCell ref="EOJ97:EOW97"/>
    <mergeCell ref="EOX97:EPK97"/>
    <mergeCell ref="EPL97:EPY97"/>
    <mergeCell ref="EKP97:ELC97"/>
    <mergeCell ref="ELD97:ELQ97"/>
    <mergeCell ref="ELR97:EME97"/>
    <mergeCell ref="EMF97:EMS97"/>
    <mergeCell ref="EMT97:ENG97"/>
    <mergeCell ref="FDL97:FDY97"/>
    <mergeCell ref="FDZ97:FEM97"/>
    <mergeCell ref="FEN97:FFA97"/>
    <mergeCell ref="FFB97:FFO97"/>
    <mergeCell ref="FFP97:FGC97"/>
    <mergeCell ref="FAT97:FBG97"/>
    <mergeCell ref="FBH97:FBU97"/>
    <mergeCell ref="FBV97:FCI97"/>
    <mergeCell ref="FCJ97:FCW97"/>
    <mergeCell ref="FCX97:FDK97"/>
    <mergeCell ref="EYB97:EYO97"/>
    <mergeCell ref="EYP97:EZC97"/>
    <mergeCell ref="EZD97:EZQ97"/>
    <mergeCell ref="EZR97:FAE97"/>
    <mergeCell ref="FAF97:FAS97"/>
    <mergeCell ref="EVJ97:EVW97"/>
    <mergeCell ref="EVX97:EWK97"/>
    <mergeCell ref="EWL97:EWY97"/>
    <mergeCell ref="EWZ97:EXM97"/>
    <mergeCell ref="EXN97:EYA97"/>
    <mergeCell ref="FOF97:FOS97"/>
    <mergeCell ref="FOT97:FPG97"/>
    <mergeCell ref="FPH97:FPU97"/>
    <mergeCell ref="FPV97:FQI97"/>
    <mergeCell ref="FQJ97:FQW97"/>
    <mergeCell ref="FLN97:FMA97"/>
    <mergeCell ref="FMB97:FMO97"/>
    <mergeCell ref="FMP97:FNC97"/>
    <mergeCell ref="FND97:FNQ97"/>
    <mergeCell ref="FNR97:FOE97"/>
    <mergeCell ref="FIV97:FJI97"/>
    <mergeCell ref="FJJ97:FJW97"/>
    <mergeCell ref="FJX97:FKK97"/>
    <mergeCell ref="FKL97:FKY97"/>
    <mergeCell ref="FKZ97:FLM97"/>
    <mergeCell ref="FGD97:FGQ97"/>
    <mergeCell ref="FGR97:FHE97"/>
    <mergeCell ref="FHF97:FHS97"/>
    <mergeCell ref="FHT97:FIG97"/>
    <mergeCell ref="FIH97:FIU97"/>
    <mergeCell ref="FYZ97:FZM97"/>
    <mergeCell ref="FZN97:GAA97"/>
    <mergeCell ref="GAB97:GAO97"/>
    <mergeCell ref="GAP97:GBC97"/>
    <mergeCell ref="GBD97:GBQ97"/>
    <mergeCell ref="FWH97:FWU97"/>
    <mergeCell ref="FWV97:FXI97"/>
    <mergeCell ref="FXJ97:FXW97"/>
    <mergeCell ref="FXX97:FYK97"/>
    <mergeCell ref="FYL97:FYY97"/>
    <mergeCell ref="FTP97:FUC97"/>
    <mergeCell ref="FUD97:FUQ97"/>
    <mergeCell ref="FUR97:FVE97"/>
    <mergeCell ref="FVF97:FVS97"/>
    <mergeCell ref="FVT97:FWG97"/>
    <mergeCell ref="FQX97:FRK97"/>
    <mergeCell ref="FRL97:FRY97"/>
    <mergeCell ref="FRZ97:FSM97"/>
    <mergeCell ref="FSN97:FTA97"/>
    <mergeCell ref="FTB97:FTO97"/>
    <mergeCell ref="GJT97:GKG97"/>
    <mergeCell ref="GKH97:GKU97"/>
    <mergeCell ref="GKV97:GLI97"/>
    <mergeCell ref="GLJ97:GLW97"/>
    <mergeCell ref="GLX97:GMK97"/>
    <mergeCell ref="GHB97:GHO97"/>
    <mergeCell ref="GHP97:GIC97"/>
    <mergeCell ref="GID97:GIQ97"/>
    <mergeCell ref="GIR97:GJE97"/>
    <mergeCell ref="GJF97:GJS97"/>
    <mergeCell ref="GEJ97:GEW97"/>
    <mergeCell ref="GEX97:GFK97"/>
    <mergeCell ref="GFL97:GFY97"/>
    <mergeCell ref="GFZ97:GGM97"/>
    <mergeCell ref="GGN97:GHA97"/>
    <mergeCell ref="GBR97:GCE97"/>
    <mergeCell ref="GCF97:GCS97"/>
    <mergeCell ref="GCT97:GDG97"/>
    <mergeCell ref="GDH97:GDU97"/>
    <mergeCell ref="GDV97:GEI97"/>
    <mergeCell ref="GUN97:GVA97"/>
    <mergeCell ref="GVB97:GVO97"/>
    <mergeCell ref="GVP97:GWC97"/>
    <mergeCell ref="GWD97:GWQ97"/>
    <mergeCell ref="GWR97:GXE97"/>
    <mergeCell ref="GRV97:GSI97"/>
    <mergeCell ref="GSJ97:GSW97"/>
    <mergeCell ref="GSX97:GTK97"/>
    <mergeCell ref="GTL97:GTY97"/>
    <mergeCell ref="GTZ97:GUM97"/>
    <mergeCell ref="GPD97:GPQ97"/>
    <mergeCell ref="GPR97:GQE97"/>
    <mergeCell ref="GQF97:GQS97"/>
    <mergeCell ref="GQT97:GRG97"/>
    <mergeCell ref="GRH97:GRU97"/>
    <mergeCell ref="GML97:GMY97"/>
    <mergeCell ref="GMZ97:GNM97"/>
    <mergeCell ref="GNN97:GOA97"/>
    <mergeCell ref="GOB97:GOO97"/>
    <mergeCell ref="GOP97:GPC97"/>
    <mergeCell ref="HFH97:HFU97"/>
    <mergeCell ref="HFV97:HGI97"/>
    <mergeCell ref="HGJ97:HGW97"/>
    <mergeCell ref="HGX97:HHK97"/>
    <mergeCell ref="HHL97:HHY97"/>
    <mergeCell ref="HCP97:HDC97"/>
    <mergeCell ref="HDD97:HDQ97"/>
    <mergeCell ref="HDR97:HEE97"/>
    <mergeCell ref="HEF97:HES97"/>
    <mergeCell ref="HET97:HFG97"/>
    <mergeCell ref="GZX97:HAK97"/>
    <mergeCell ref="HAL97:HAY97"/>
    <mergeCell ref="HAZ97:HBM97"/>
    <mergeCell ref="HBN97:HCA97"/>
    <mergeCell ref="HCB97:HCO97"/>
    <mergeCell ref="GXF97:GXS97"/>
    <mergeCell ref="GXT97:GYG97"/>
    <mergeCell ref="GYH97:GYU97"/>
    <mergeCell ref="GYV97:GZI97"/>
    <mergeCell ref="GZJ97:GZW97"/>
    <mergeCell ref="HQB97:HQO97"/>
    <mergeCell ref="HQP97:HRC97"/>
    <mergeCell ref="HRD97:HRQ97"/>
    <mergeCell ref="HRR97:HSE97"/>
    <mergeCell ref="HSF97:HSS97"/>
    <mergeCell ref="HNJ97:HNW97"/>
    <mergeCell ref="HNX97:HOK97"/>
    <mergeCell ref="HOL97:HOY97"/>
    <mergeCell ref="HOZ97:HPM97"/>
    <mergeCell ref="HPN97:HQA97"/>
    <mergeCell ref="HKR97:HLE97"/>
    <mergeCell ref="HLF97:HLS97"/>
    <mergeCell ref="HLT97:HMG97"/>
    <mergeCell ref="HMH97:HMU97"/>
    <mergeCell ref="HMV97:HNI97"/>
    <mergeCell ref="HHZ97:HIM97"/>
    <mergeCell ref="HIN97:HJA97"/>
    <mergeCell ref="HJB97:HJO97"/>
    <mergeCell ref="HJP97:HKC97"/>
    <mergeCell ref="HKD97:HKQ97"/>
    <mergeCell ref="IAV97:IBI97"/>
    <mergeCell ref="IBJ97:IBW97"/>
    <mergeCell ref="IBX97:ICK97"/>
    <mergeCell ref="ICL97:ICY97"/>
    <mergeCell ref="ICZ97:IDM97"/>
    <mergeCell ref="HYD97:HYQ97"/>
    <mergeCell ref="HYR97:HZE97"/>
    <mergeCell ref="HZF97:HZS97"/>
    <mergeCell ref="HZT97:IAG97"/>
    <mergeCell ref="IAH97:IAU97"/>
    <mergeCell ref="HVL97:HVY97"/>
    <mergeCell ref="HVZ97:HWM97"/>
    <mergeCell ref="HWN97:HXA97"/>
    <mergeCell ref="HXB97:HXO97"/>
    <mergeCell ref="HXP97:HYC97"/>
    <mergeCell ref="HST97:HTG97"/>
    <mergeCell ref="HTH97:HTU97"/>
    <mergeCell ref="HTV97:HUI97"/>
    <mergeCell ref="HUJ97:HUW97"/>
    <mergeCell ref="HUX97:HVK97"/>
    <mergeCell ref="ILP97:IMC97"/>
    <mergeCell ref="IMD97:IMQ97"/>
    <mergeCell ref="IMR97:INE97"/>
    <mergeCell ref="INF97:INS97"/>
    <mergeCell ref="INT97:IOG97"/>
    <mergeCell ref="IIX97:IJK97"/>
    <mergeCell ref="IJL97:IJY97"/>
    <mergeCell ref="IJZ97:IKM97"/>
    <mergeCell ref="IKN97:ILA97"/>
    <mergeCell ref="ILB97:ILO97"/>
    <mergeCell ref="IGF97:IGS97"/>
    <mergeCell ref="IGT97:IHG97"/>
    <mergeCell ref="IHH97:IHU97"/>
    <mergeCell ref="IHV97:III97"/>
    <mergeCell ref="IIJ97:IIW97"/>
    <mergeCell ref="IDN97:IEA97"/>
    <mergeCell ref="IEB97:IEO97"/>
    <mergeCell ref="IEP97:IFC97"/>
    <mergeCell ref="IFD97:IFQ97"/>
    <mergeCell ref="IFR97:IGE97"/>
    <mergeCell ref="IWJ97:IWW97"/>
    <mergeCell ref="IWX97:IXK97"/>
    <mergeCell ref="IXL97:IXY97"/>
    <mergeCell ref="IXZ97:IYM97"/>
    <mergeCell ref="IYN97:IZA97"/>
    <mergeCell ref="ITR97:IUE97"/>
    <mergeCell ref="IUF97:IUS97"/>
    <mergeCell ref="IUT97:IVG97"/>
    <mergeCell ref="IVH97:IVU97"/>
    <mergeCell ref="IVV97:IWI97"/>
    <mergeCell ref="IQZ97:IRM97"/>
    <mergeCell ref="IRN97:ISA97"/>
    <mergeCell ref="ISB97:ISO97"/>
    <mergeCell ref="ISP97:ITC97"/>
    <mergeCell ref="ITD97:ITQ97"/>
    <mergeCell ref="IOH97:IOU97"/>
    <mergeCell ref="IOV97:IPI97"/>
    <mergeCell ref="IPJ97:IPW97"/>
    <mergeCell ref="IPX97:IQK97"/>
    <mergeCell ref="IQL97:IQY97"/>
    <mergeCell ref="JHD97:JHQ97"/>
    <mergeCell ref="JHR97:JIE97"/>
    <mergeCell ref="JIF97:JIS97"/>
    <mergeCell ref="JIT97:JJG97"/>
    <mergeCell ref="JJH97:JJU97"/>
    <mergeCell ref="JEL97:JEY97"/>
    <mergeCell ref="JEZ97:JFM97"/>
    <mergeCell ref="JFN97:JGA97"/>
    <mergeCell ref="JGB97:JGO97"/>
    <mergeCell ref="JGP97:JHC97"/>
    <mergeCell ref="JBT97:JCG97"/>
    <mergeCell ref="JCH97:JCU97"/>
    <mergeCell ref="JCV97:JDI97"/>
    <mergeCell ref="JDJ97:JDW97"/>
    <mergeCell ref="JDX97:JEK97"/>
    <mergeCell ref="IZB97:IZO97"/>
    <mergeCell ref="IZP97:JAC97"/>
    <mergeCell ref="JAD97:JAQ97"/>
    <mergeCell ref="JAR97:JBE97"/>
    <mergeCell ref="JBF97:JBS97"/>
    <mergeCell ref="JRX97:JSK97"/>
    <mergeCell ref="JSL97:JSY97"/>
    <mergeCell ref="JSZ97:JTM97"/>
    <mergeCell ref="JTN97:JUA97"/>
    <mergeCell ref="JUB97:JUO97"/>
    <mergeCell ref="JPF97:JPS97"/>
    <mergeCell ref="JPT97:JQG97"/>
    <mergeCell ref="JQH97:JQU97"/>
    <mergeCell ref="JQV97:JRI97"/>
    <mergeCell ref="JRJ97:JRW97"/>
    <mergeCell ref="JMN97:JNA97"/>
    <mergeCell ref="JNB97:JNO97"/>
    <mergeCell ref="JNP97:JOC97"/>
    <mergeCell ref="JOD97:JOQ97"/>
    <mergeCell ref="JOR97:JPE97"/>
    <mergeCell ref="JJV97:JKI97"/>
    <mergeCell ref="JKJ97:JKW97"/>
    <mergeCell ref="JKX97:JLK97"/>
    <mergeCell ref="JLL97:JLY97"/>
    <mergeCell ref="JLZ97:JMM97"/>
    <mergeCell ref="KCR97:KDE97"/>
    <mergeCell ref="KDF97:KDS97"/>
    <mergeCell ref="KDT97:KEG97"/>
    <mergeCell ref="KEH97:KEU97"/>
    <mergeCell ref="KEV97:KFI97"/>
    <mergeCell ref="JZZ97:KAM97"/>
    <mergeCell ref="KAN97:KBA97"/>
    <mergeCell ref="KBB97:KBO97"/>
    <mergeCell ref="KBP97:KCC97"/>
    <mergeCell ref="KCD97:KCQ97"/>
    <mergeCell ref="JXH97:JXU97"/>
    <mergeCell ref="JXV97:JYI97"/>
    <mergeCell ref="JYJ97:JYW97"/>
    <mergeCell ref="JYX97:JZK97"/>
    <mergeCell ref="JZL97:JZY97"/>
    <mergeCell ref="JUP97:JVC97"/>
    <mergeCell ref="JVD97:JVQ97"/>
    <mergeCell ref="JVR97:JWE97"/>
    <mergeCell ref="JWF97:JWS97"/>
    <mergeCell ref="JWT97:JXG97"/>
    <mergeCell ref="KNL97:KNY97"/>
    <mergeCell ref="KNZ97:KOM97"/>
    <mergeCell ref="KON97:KPA97"/>
    <mergeCell ref="KPB97:KPO97"/>
    <mergeCell ref="KPP97:KQC97"/>
    <mergeCell ref="KKT97:KLG97"/>
    <mergeCell ref="KLH97:KLU97"/>
    <mergeCell ref="KLV97:KMI97"/>
    <mergeCell ref="KMJ97:KMW97"/>
    <mergeCell ref="KMX97:KNK97"/>
    <mergeCell ref="KIB97:KIO97"/>
    <mergeCell ref="KIP97:KJC97"/>
    <mergeCell ref="KJD97:KJQ97"/>
    <mergeCell ref="KJR97:KKE97"/>
    <mergeCell ref="KKF97:KKS97"/>
    <mergeCell ref="KFJ97:KFW97"/>
    <mergeCell ref="KFX97:KGK97"/>
    <mergeCell ref="KGL97:KGY97"/>
    <mergeCell ref="KGZ97:KHM97"/>
    <mergeCell ref="KHN97:KIA97"/>
    <mergeCell ref="KYF97:KYS97"/>
    <mergeCell ref="KYT97:KZG97"/>
    <mergeCell ref="KZH97:KZU97"/>
    <mergeCell ref="KZV97:LAI97"/>
    <mergeCell ref="LAJ97:LAW97"/>
    <mergeCell ref="KVN97:KWA97"/>
    <mergeCell ref="KWB97:KWO97"/>
    <mergeCell ref="KWP97:KXC97"/>
    <mergeCell ref="KXD97:KXQ97"/>
    <mergeCell ref="KXR97:KYE97"/>
    <mergeCell ref="KSV97:KTI97"/>
    <mergeCell ref="KTJ97:KTW97"/>
    <mergeCell ref="KTX97:KUK97"/>
    <mergeCell ref="KUL97:KUY97"/>
    <mergeCell ref="KUZ97:KVM97"/>
    <mergeCell ref="KQD97:KQQ97"/>
    <mergeCell ref="KQR97:KRE97"/>
    <mergeCell ref="KRF97:KRS97"/>
    <mergeCell ref="KRT97:KSG97"/>
    <mergeCell ref="KSH97:KSU97"/>
    <mergeCell ref="LIZ97:LJM97"/>
    <mergeCell ref="LJN97:LKA97"/>
    <mergeCell ref="LKB97:LKO97"/>
    <mergeCell ref="LKP97:LLC97"/>
    <mergeCell ref="LLD97:LLQ97"/>
    <mergeCell ref="LGH97:LGU97"/>
    <mergeCell ref="LGV97:LHI97"/>
    <mergeCell ref="LHJ97:LHW97"/>
    <mergeCell ref="LHX97:LIK97"/>
    <mergeCell ref="LIL97:LIY97"/>
    <mergeCell ref="LDP97:LEC97"/>
    <mergeCell ref="LED97:LEQ97"/>
    <mergeCell ref="LER97:LFE97"/>
    <mergeCell ref="LFF97:LFS97"/>
    <mergeCell ref="LFT97:LGG97"/>
    <mergeCell ref="LAX97:LBK97"/>
    <mergeCell ref="LBL97:LBY97"/>
    <mergeCell ref="LBZ97:LCM97"/>
    <mergeCell ref="LCN97:LDA97"/>
    <mergeCell ref="LDB97:LDO97"/>
    <mergeCell ref="LTT97:LUG97"/>
    <mergeCell ref="LUH97:LUU97"/>
    <mergeCell ref="LUV97:LVI97"/>
    <mergeCell ref="LVJ97:LVW97"/>
    <mergeCell ref="LVX97:LWK97"/>
    <mergeCell ref="LRB97:LRO97"/>
    <mergeCell ref="LRP97:LSC97"/>
    <mergeCell ref="LSD97:LSQ97"/>
    <mergeCell ref="LSR97:LTE97"/>
    <mergeCell ref="LTF97:LTS97"/>
    <mergeCell ref="LOJ97:LOW97"/>
    <mergeCell ref="LOX97:LPK97"/>
    <mergeCell ref="LPL97:LPY97"/>
    <mergeCell ref="LPZ97:LQM97"/>
    <mergeCell ref="LQN97:LRA97"/>
    <mergeCell ref="LLR97:LME97"/>
    <mergeCell ref="LMF97:LMS97"/>
    <mergeCell ref="LMT97:LNG97"/>
    <mergeCell ref="LNH97:LNU97"/>
    <mergeCell ref="LNV97:LOI97"/>
    <mergeCell ref="MEN97:MFA97"/>
    <mergeCell ref="MFB97:MFO97"/>
    <mergeCell ref="MFP97:MGC97"/>
    <mergeCell ref="MGD97:MGQ97"/>
    <mergeCell ref="MGR97:MHE97"/>
    <mergeCell ref="MBV97:MCI97"/>
    <mergeCell ref="MCJ97:MCW97"/>
    <mergeCell ref="MCX97:MDK97"/>
    <mergeCell ref="MDL97:MDY97"/>
    <mergeCell ref="MDZ97:MEM97"/>
    <mergeCell ref="LZD97:LZQ97"/>
    <mergeCell ref="LZR97:MAE97"/>
    <mergeCell ref="MAF97:MAS97"/>
    <mergeCell ref="MAT97:MBG97"/>
    <mergeCell ref="MBH97:MBU97"/>
    <mergeCell ref="LWL97:LWY97"/>
    <mergeCell ref="LWZ97:LXM97"/>
    <mergeCell ref="LXN97:LYA97"/>
    <mergeCell ref="LYB97:LYO97"/>
    <mergeCell ref="LYP97:LZC97"/>
    <mergeCell ref="MPH97:MPU97"/>
    <mergeCell ref="MPV97:MQI97"/>
    <mergeCell ref="MQJ97:MQW97"/>
    <mergeCell ref="MQX97:MRK97"/>
    <mergeCell ref="MRL97:MRY97"/>
    <mergeCell ref="MMP97:MNC97"/>
    <mergeCell ref="MND97:MNQ97"/>
    <mergeCell ref="MNR97:MOE97"/>
    <mergeCell ref="MOF97:MOS97"/>
    <mergeCell ref="MOT97:MPG97"/>
    <mergeCell ref="MJX97:MKK97"/>
    <mergeCell ref="MKL97:MKY97"/>
    <mergeCell ref="MKZ97:MLM97"/>
    <mergeCell ref="MLN97:MMA97"/>
    <mergeCell ref="MMB97:MMO97"/>
    <mergeCell ref="MHF97:MHS97"/>
    <mergeCell ref="MHT97:MIG97"/>
    <mergeCell ref="MIH97:MIU97"/>
    <mergeCell ref="MIV97:MJI97"/>
    <mergeCell ref="MJJ97:MJW97"/>
    <mergeCell ref="NAB97:NAO97"/>
    <mergeCell ref="NAP97:NBC97"/>
    <mergeCell ref="NBD97:NBQ97"/>
    <mergeCell ref="NBR97:NCE97"/>
    <mergeCell ref="NCF97:NCS97"/>
    <mergeCell ref="MXJ97:MXW97"/>
    <mergeCell ref="MXX97:MYK97"/>
    <mergeCell ref="MYL97:MYY97"/>
    <mergeCell ref="MYZ97:MZM97"/>
    <mergeCell ref="MZN97:NAA97"/>
    <mergeCell ref="MUR97:MVE97"/>
    <mergeCell ref="MVF97:MVS97"/>
    <mergeCell ref="MVT97:MWG97"/>
    <mergeCell ref="MWH97:MWU97"/>
    <mergeCell ref="MWV97:MXI97"/>
    <mergeCell ref="MRZ97:MSM97"/>
    <mergeCell ref="MSN97:MTA97"/>
    <mergeCell ref="MTB97:MTO97"/>
    <mergeCell ref="MTP97:MUC97"/>
    <mergeCell ref="MUD97:MUQ97"/>
    <mergeCell ref="NKV97:NLI97"/>
    <mergeCell ref="NLJ97:NLW97"/>
    <mergeCell ref="NLX97:NMK97"/>
    <mergeCell ref="NML97:NMY97"/>
    <mergeCell ref="NMZ97:NNM97"/>
    <mergeCell ref="NID97:NIQ97"/>
    <mergeCell ref="NIR97:NJE97"/>
    <mergeCell ref="NJF97:NJS97"/>
    <mergeCell ref="NJT97:NKG97"/>
    <mergeCell ref="NKH97:NKU97"/>
    <mergeCell ref="NFL97:NFY97"/>
    <mergeCell ref="NFZ97:NGM97"/>
    <mergeCell ref="NGN97:NHA97"/>
    <mergeCell ref="NHB97:NHO97"/>
    <mergeCell ref="NHP97:NIC97"/>
    <mergeCell ref="NCT97:NDG97"/>
    <mergeCell ref="NDH97:NDU97"/>
    <mergeCell ref="NDV97:NEI97"/>
    <mergeCell ref="NEJ97:NEW97"/>
    <mergeCell ref="NEX97:NFK97"/>
    <mergeCell ref="NVP97:NWC97"/>
    <mergeCell ref="NWD97:NWQ97"/>
    <mergeCell ref="NWR97:NXE97"/>
    <mergeCell ref="NXF97:NXS97"/>
    <mergeCell ref="NXT97:NYG97"/>
    <mergeCell ref="NSX97:NTK97"/>
    <mergeCell ref="NTL97:NTY97"/>
    <mergeCell ref="NTZ97:NUM97"/>
    <mergeCell ref="NUN97:NVA97"/>
    <mergeCell ref="NVB97:NVO97"/>
    <mergeCell ref="NQF97:NQS97"/>
    <mergeCell ref="NQT97:NRG97"/>
    <mergeCell ref="NRH97:NRU97"/>
    <mergeCell ref="NRV97:NSI97"/>
    <mergeCell ref="NSJ97:NSW97"/>
    <mergeCell ref="NNN97:NOA97"/>
    <mergeCell ref="NOB97:NOO97"/>
    <mergeCell ref="NOP97:NPC97"/>
    <mergeCell ref="NPD97:NPQ97"/>
    <mergeCell ref="NPR97:NQE97"/>
    <mergeCell ref="OGJ97:OGW97"/>
    <mergeCell ref="OGX97:OHK97"/>
    <mergeCell ref="OHL97:OHY97"/>
    <mergeCell ref="OHZ97:OIM97"/>
    <mergeCell ref="OIN97:OJA97"/>
    <mergeCell ref="ODR97:OEE97"/>
    <mergeCell ref="OEF97:OES97"/>
    <mergeCell ref="OET97:OFG97"/>
    <mergeCell ref="OFH97:OFU97"/>
    <mergeCell ref="OFV97:OGI97"/>
    <mergeCell ref="OAZ97:OBM97"/>
    <mergeCell ref="OBN97:OCA97"/>
    <mergeCell ref="OCB97:OCO97"/>
    <mergeCell ref="OCP97:ODC97"/>
    <mergeCell ref="ODD97:ODQ97"/>
    <mergeCell ref="NYH97:NYU97"/>
    <mergeCell ref="NYV97:NZI97"/>
    <mergeCell ref="NZJ97:NZW97"/>
    <mergeCell ref="NZX97:OAK97"/>
    <mergeCell ref="OAL97:OAY97"/>
    <mergeCell ref="ORD97:ORQ97"/>
    <mergeCell ref="ORR97:OSE97"/>
    <mergeCell ref="OSF97:OSS97"/>
    <mergeCell ref="OST97:OTG97"/>
    <mergeCell ref="OTH97:OTU97"/>
    <mergeCell ref="OOL97:OOY97"/>
    <mergeCell ref="OOZ97:OPM97"/>
    <mergeCell ref="OPN97:OQA97"/>
    <mergeCell ref="OQB97:OQO97"/>
    <mergeCell ref="OQP97:ORC97"/>
    <mergeCell ref="OLT97:OMG97"/>
    <mergeCell ref="OMH97:OMU97"/>
    <mergeCell ref="OMV97:ONI97"/>
    <mergeCell ref="ONJ97:ONW97"/>
    <mergeCell ref="ONX97:OOK97"/>
    <mergeCell ref="OJB97:OJO97"/>
    <mergeCell ref="OJP97:OKC97"/>
    <mergeCell ref="OKD97:OKQ97"/>
    <mergeCell ref="OKR97:OLE97"/>
    <mergeCell ref="OLF97:OLS97"/>
    <mergeCell ref="PBX97:PCK97"/>
    <mergeCell ref="PCL97:PCY97"/>
    <mergeCell ref="PCZ97:PDM97"/>
    <mergeCell ref="PDN97:PEA97"/>
    <mergeCell ref="PEB97:PEO97"/>
    <mergeCell ref="OZF97:OZS97"/>
    <mergeCell ref="OZT97:PAG97"/>
    <mergeCell ref="PAH97:PAU97"/>
    <mergeCell ref="PAV97:PBI97"/>
    <mergeCell ref="PBJ97:PBW97"/>
    <mergeCell ref="OWN97:OXA97"/>
    <mergeCell ref="OXB97:OXO97"/>
    <mergeCell ref="OXP97:OYC97"/>
    <mergeCell ref="OYD97:OYQ97"/>
    <mergeCell ref="OYR97:OZE97"/>
    <mergeCell ref="OTV97:OUI97"/>
    <mergeCell ref="OUJ97:OUW97"/>
    <mergeCell ref="OUX97:OVK97"/>
    <mergeCell ref="OVL97:OVY97"/>
    <mergeCell ref="OVZ97:OWM97"/>
    <mergeCell ref="PMR97:PNE97"/>
    <mergeCell ref="PNF97:PNS97"/>
    <mergeCell ref="PNT97:POG97"/>
    <mergeCell ref="POH97:POU97"/>
    <mergeCell ref="POV97:PPI97"/>
    <mergeCell ref="PJZ97:PKM97"/>
    <mergeCell ref="PKN97:PLA97"/>
    <mergeCell ref="PLB97:PLO97"/>
    <mergeCell ref="PLP97:PMC97"/>
    <mergeCell ref="PMD97:PMQ97"/>
    <mergeCell ref="PHH97:PHU97"/>
    <mergeCell ref="PHV97:PII97"/>
    <mergeCell ref="PIJ97:PIW97"/>
    <mergeCell ref="PIX97:PJK97"/>
    <mergeCell ref="PJL97:PJY97"/>
    <mergeCell ref="PEP97:PFC97"/>
    <mergeCell ref="PFD97:PFQ97"/>
    <mergeCell ref="PFR97:PGE97"/>
    <mergeCell ref="PGF97:PGS97"/>
    <mergeCell ref="PGT97:PHG97"/>
    <mergeCell ref="PXL97:PXY97"/>
    <mergeCell ref="PXZ97:PYM97"/>
    <mergeCell ref="PYN97:PZA97"/>
    <mergeCell ref="PZB97:PZO97"/>
    <mergeCell ref="PZP97:QAC97"/>
    <mergeCell ref="PUT97:PVG97"/>
    <mergeCell ref="PVH97:PVU97"/>
    <mergeCell ref="PVV97:PWI97"/>
    <mergeCell ref="PWJ97:PWW97"/>
    <mergeCell ref="PWX97:PXK97"/>
    <mergeCell ref="PSB97:PSO97"/>
    <mergeCell ref="PSP97:PTC97"/>
    <mergeCell ref="PTD97:PTQ97"/>
    <mergeCell ref="PTR97:PUE97"/>
    <mergeCell ref="PUF97:PUS97"/>
    <mergeCell ref="PPJ97:PPW97"/>
    <mergeCell ref="PPX97:PQK97"/>
    <mergeCell ref="PQL97:PQY97"/>
    <mergeCell ref="PQZ97:PRM97"/>
    <mergeCell ref="PRN97:PSA97"/>
    <mergeCell ref="QIF97:QIS97"/>
    <mergeCell ref="QIT97:QJG97"/>
    <mergeCell ref="QJH97:QJU97"/>
    <mergeCell ref="QJV97:QKI97"/>
    <mergeCell ref="QKJ97:QKW97"/>
    <mergeCell ref="QFN97:QGA97"/>
    <mergeCell ref="QGB97:QGO97"/>
    <mergeCell ref="QGP97:QHC97"/>
    <mergeCell ref="QHD97:QHQ97"/>
    <mergeCell ref="QHR97:QIE97"/>
    <mergeCell ref="QCV97:QDI97"/>
    <mergeCell ref="QDJ97:QDW97"/>
    <mergeCell ref="QDX97:QEK97"/>
    <mergeCell ref="QEL97:QEY97"/>
    <mergeCell ref="QEZ97:QFM97"/>
    <mergeCell ref="QAD97:QAQ97"/>
    <mergeCell ref="QAR97:QBE97"/>
    <mergeCell ref="QBF97:QBS97"/>
    <mergeCell ref="QBT97:QCG97"/>
    <mergeCell ref="QCH97:QCU97"/>
    <mergeCell ref="QSZ97:QTM97"/>
    <mergeCell ref="QTN97:QUA97"/>
    <mergeCell ref="QUB97:QUO97"/>
    <mergeCell ref="QUP97:QVC97"/>
    <mergeCell ref="QVD97:QVQ97"/>
    <mergeCell ref="QQH97:QQU97"/>
    <mergeCell ref="QQV97:QRI97"/>
    <mergeCell ref="QRJ97:QRW97"/>
    <mergeCell ref="QRX97:QSK97"/>
    <mergeCell ref="QSL97:QSY97"/>
    <mergeCell ref="QNP97:QOC97"/>
    <mergeCell ref="QOD97:QOQ97"/>
    <mergeCell ref="QOR97:QPE97"/>
    <mergeCell ref="QPF97:QPS97"/>
    <mergeCell ref="QPT97:QQG97"/>
    <mergeCell ref="QKX97:QLK97"/>
    <mergeCell ref="QLL97:QLY97"/>
    <mergeCell ref="QLZ97:QMM97"/>
    <mergeCell ref="QMN97:QNA97"/>
    <mergeCell ref="QNB97:QNO97"/>
    <mergeCell ref="RDT97:REG97"/>
    <mergeCell ref="REH97:REU97"/>
    <mergeCell ref="REV97:RFI97"/>
    <mergeCell ref="RFJ97:RFW97"/>
    <mergeCell ref="RFX97:RGK97"/>
    <mergeCell ref="RBB97:RBO97"/>
    <mergeCell ref="RBP97:RCC97"/>
    <mergeCell ref="RCD97:RCQ97"/>
    <mergeCell ref="RCR97:RDE97"/>
    <mergeCell ref="RDF97:RDS97"/>
    <mergeCell ref="QYJ97:QYW97"/>
    <mergeCell ref="QYX97:QZK97"/>
    <mergeCell ref="QZL97:QZY97"/>
    <mergeCell ref="QZZ97:RAM97"/>
    <mergeCell ref="RAN97:RBA97"/>
    <mergeCell ref="QVR97:QWE97"/>
    <mergeCell ref="QWF97:QWS97"/>
    <mergeCell ref="QWT97:QXG97"/>
    <mergeCell ref="QXH97:QXU97"/>
    <mergeCell ref="QXV97:QYI97"/>
    <mergeCell ref="RON97:RPA97"/>
    <mergeCell ref="RPB97:RPO97"/>
    <mergeCell ref="RPP97:RQC97"/>
    <mergeCell ref="RQD97:RQQ97"/>
    <mergeCell ref="RQR97:RRE97"/>
    <mergeCell ref="RLV97:RMI97"/>
    <mergeCell ref="RMJ97:RMW97"/>
    <mergeCell ref="RMX97:RNK97"/>
    <mergeCell ref="RNL97:RNY97"/>
    <mergeCell ref="RNZ97:ROM97"/>
    <mergeCell ref="RJD97:RJQ97"/>
    <mergeCell ref="RJR97:RKE97"/>
    <mergeCell ref="RKF97:RKS97"/>
    <mergeCell ref="RKT97:RLG97"/>
    <mergeCell ref="RLH97:RLU97"/>
    <mergeCell ref="RGL97:RGY97"/>
    <mergeCell ref="RGZ97:RHM97"/>
    <mergeCell ref="RHN97:RIA97"/>
    <mergeCell ref="RIB97:RIO97"/>
    <mergeCell ref="RIP97:RJC97"/>
    <mergeCell ref="RZH97:RZU97"/>
    <mergeCell ref="RZV97:SAI97"/>
    <mergeCell ref="SAJ97:SAW97"/>
    <mergeCell ref="SAX97:SBK97"/>
    <mergeCell ref="SBL97:SBY97"/>
    <mergeCell ref="RWP97:RXC97"/>
    <mergeCell ref="RXD97:RXQ97"/>
    <mergeCell ref="RXR97:RYE97"/>
    <mergeCell ref="RYF97:RYS97"/>
    <mergeCell ref="RYT97:RZG97"/>
    <mergeCell ref="RTX97:RUK97"/>
    <mergeCell ref="RUL97:RUY97"/>
    <mergeCell ref="RUZ97:RVM97"/>
    <mergeCell ref="RVN97:RWA97"/>
    <mergeCell ref="RWB97:RWO97"/>
    <mergeCell ref="RRF97:RRS97"/>
    <mergeCell ref="RRT97:RSG97"/>
    <mergeCell ref="RSH97:RSU97"/>
    <mergeCell ref="RSV97:RTI97"/>
    <mergeCell ref="RTJ97:RTW97"/>
    <mergeCell ref="SKB97:SKO97"/>
    <mergeCell ref="SKP97:SLC97"/>
    <mergeCell ref="SLD97:SLQ97"/>
    <mergeCell ref="SLR97:SME97"/>
    <mergeCell ref="SMF97:SMS97"/>
    <mergeCell ref="SHJ97:SHW97"/>
    <mergeCell ref="SHX97:SIK97"/>
    <mergeCell ref="SIL97:SIY97"/>
    <mergeCell ref="SIZ97:SJM97"/>
    <mergeCell ref="SJN97:SKA97"/>
    <mergeCell ref="SER97:SFE97"/>
    <mergeCell ref="SFF97:SFS97"/>
    <mergeCell ref="SFT97:SGG97"/>
    <mergeCell ref="SGH97:SGU97"/>
    <mergeCell ref="SGV97:SHI97"/>
    <mergeCell ref="SBZ97:SCM97"/>
    <mergeCell ref="SCN97:SDA97"/>
    <mergeCell ref="SDB97:SDO97"/>
    <mergeCell ref="SDP97:SEC97"/>
    <mergeCell ref="SED97:SEQ97"/>
    <mergeCell ref="SUV97:SVI97"/>
    <mergeCell ref="SVJ97:SVW97"/>
    <mergeCell ref="SVX97:SWK97"/>
    <mergeCell ref="SWL97:SWY97"/>
    <mergeCell ref="SWZ97:SXM97"/>
    <mergeCell ref="SSD97:SSQ97"/>
    <mergeCell ref="SSR97:STE97"/>
    <mergeCell ref="STF97:STS97"/>
    <mergeCell ref="STT97:SUG97"/>
    <mergeCell ref="SUH97:SUU97"/>
    <mergeCell ref="SPL97:SPY97"/>
    <mergeCell ref="SPZ97:SQM97"/>
    <mergeCell ref="SQN97:SRA97"/>
    <mergeCell ref="SRB97:SRO97"/>
    <mergeCell ref="SRP97:SSC97"/>
    <mergeCell ref="SMT97:SNG97"/>
    <mergeCell ref="SNH97:SNU97"/>
    <mergeCell ref="SNV97:SOI97"/>
    <mergeCell ref="SOJ97:SOW97"/>
    <mergeCell ref="SOX97:SPK97"/>
    <mergeCell ref="TFP97:TGC97"/>
    <mergeCell ref="TGD97:TGQ97"/>
    <mergeCell ref="TGR97:THE97"/>
    <mergeCell ref="THF97:THS97"/>
    <mergeCell ref="THT97:TIG97"/>
    <mergeCell ref="TCX97:TDK97"/>
    <mergeCell ref="TDL97:TDY97"/>
    <mergeCell ref="TDZ97:TEM97"/>
    <mergeCell ref="TEN97:TFA97"/>
    <mergeCell ref="TFB97:TFO97"/>
    <mergeCell ref="TAF97:TAS97"/>
    <mergeCell ref="TAT97:TBG97"/>
    <mergeCell ref="TBH97:TBU97"/>
    <mergeCell ref="TBV97:TCI97"/>
    <mergeCell ref="TCJ97:TCW97"/>
    <mergeCell ref="SXN97:SYA97"/>
    <mergeCell ref="SYB97:SYO97"/>
    <mergeCell ref="SYP97:SZC97"/>
    <mergeCell ref="SZD97:SZQ97"/>
    <mergeCell ref="SZR97:TAE97"/>
    <mergeCell ref="TQJ97:TQW97"/>
    <mergeCell ref="TQX97:TRK97"/>
    <mergeCell ref="TRL97:TRY97"/>
    <mergeCell ref="TRZ97:TSM97"/>
    <mergeCell ref="TSN97:TTA97"/>
    <mergeCell ref="TNR97:TOE97"/>
    <mergeCell ref="TOF97:TOS97"/>
    <mergeCell ref="TOT97:TPG97"/>
    <mergeCell ref="TPH97:TPU97"/>
    <mergeCell ref="TPV97:TQI97"/>
    <mergeCell ref="TKZ97:TLM97"/>
    <mergeCell ref="TLN97:TMA97"/>
    <mergeCell ref="TMB97:TMO97"/>
    <mergeCell ref="TMP97:TNC97"/>
    <mergeCell ref="TND97:TNQ97"/>
    <mergeCell ref="TIH97:TIU97"/>
    <mergeCell ref="TIV97:TJI97"/>
    <mergeCell ref="TJJ97:TJW97"/>
    <mergeCell ref="TJX97:TKK97"/>
    <mergeCell ref="TKL97:TKY97"/>
    <mergeCell ref="UBD97:UBQ97"/>
    <mergeCell ref="UBR97:UCE97"/>
    <mergeCell ref="UCF97:UCS97"/>
    <mergeCell ref="UCT97:UDG97"/>
    <mergeCell ref="UDH97:UDU97"/>
    <mergeCell ref="TYL97:TYY97"/>
    <mergeCell ref="TYZ97:TZM97"/>
    <mergeCell ref="TZN97:UAA97"/>
    <mergeCell ref="UAB97:UAO97"/>
    <mergeCell ref="UAP97:UBC97"/>
    <mergeCell ref="TVT97:TWG97"/>
    <mergeCell ref="TWH97:TWU97"/>
    <mergeCell ref="TWV97:TXI97"/>
    <mergeCell ref="TXJ97:TXW97"/>
    <mergeCell ref="TXX97:TYK97"/>
    <mergeCell ref="TTB97:TTO97"/>
    <mergeCell ref="TTP97:TUC97"/>
    <mergeCell ref="TUD97:TUQ97"/>
    <mergeCell ref="TUR97:TVE97"/>
    <mergeCell ref="TVF97:TVS97"/>
    <mergeCell ref="ULX97:UMK97"/>
    <mergeCell ref="UML97:UMY97"/>
    <mergeCell ref="UMZ97:UNM97"/>
    <mergeCell ref="UNN97:UOA97"/>
    <mergeCell ref="UOB97:UOO97"/>
    <mergeCell ref="UJF97:UJS97"/>
    <mergeCell ref="UJT97:UKG97"/>
    <mergeCell ref="UKH97:UKU97"/>
    <mergeCell ref="UKV97:ULI97"/>
    <mergeCell ref="ULJ97:ULW97"/>
    <mergeCell ref="UGN97:UHA97"/>
    <mergeCell ref="UHB97:UHO97"/>
    <mergeCell ref="UHP97:UIC97"/>
    <mergeCell ref="UID97:UIQ97"/>
    <mergeCell ref="UIR97:UJE97"/>
    <mergeCell ref="UDV97:UEI97"/>
    <mergeCell ref="UEJ97:UEW97"/>
    <mergeCell ref="UEX97:UFK97"/>
    <mergeCell ref="UFL97:UFY97"/>
    <mergeCell ref="UFZ97:UGM97"/>
    <mergeCell ref="UWR97:UXE97"/>
    <mergeCell ref="UXF97:UXS97"/>
    <mergeCell ref="UXT97:UYG97"/>
    <mergeCell ref="UYH97:UYU97"/>
    <mergeCell ref="UYV97:UZI97"/>
    <mergeCell ref="UTZ97:UUM97"/>
    <mergeCell ref="UUN97:UVA97"/>
    <mergeCell ref="UVB97:UVO97"/>
    <mergeCell ref="UVP97:UWC97"/>
    <mergeCell ref="UWD97:UWQ97"/>
    <mergeCell ref="URH97:URU97"/>
    <mergeCell ref="URV97:USI97"/>
    <mergeCell ref="USJ97:USW97"/>
    <mergeCell ref="USX97:UTK97"/>
    <mergeCell ref="UTL97:UTY97"/>
    <mergeCell ref="UOP97:UPC97"/>
    <mergeCell ref="UPD97:UPQ97"/>
    <mergeCell ref="UPR97:UQE97"/>
    <mergeCell ref="UQF97:UQS97"/>
    <mergeCell ref="UQT97:URG97"/>
    <mergeCell ref="VHL97:VHY97"/>
    <mergeCell ref="VHZ97:VIM97"/>
    <mergeCell ref="VIN97:VJA97"/>
    <mergeCell ref="VJB97:VJO97"/>
    <mergeCell ref="VJP97:VKC97"/>
    <mergeCell ref="VET97:VFG97"/>
    <mergeCell ref="VFH97:VFU97"/>
    <mergeCell ref="VFV97:VGI97"/>
    <mergeCell ref="VGJ97:VGW97"/>
    <mergeCell ref="VGX97:VHK97"/>
    <mergeCell ref="VCB97:VCO97"/>
    <mergeCell ref="VCP97:VDC97"/>
    <mergeCell ref="VDD97:VDQ97"/>
    <mergeCell ref="VDR97:VEE97"/>
    <mergeCell ref="VEF97:VES97"/>
    <mergeCell ref="UZJ97:UZW97"/>
    <mergeCell ref="UZX97:VAK97"/>
    <mergeCell ref="VAL97:VAY97"/>
    <mergeCell ref="VAZ97:VBM97"/>
    <mergeCell ref="VBN97:VCA97"/>
    <mergeCell ref="VSF97:VSS97"/>
    <mergeCell ref="VST97:VTG97"/>
    <mergeCell ref="VTH97:VTU97"/>
    <mergeCell ref="VTV97:VUI97"/>
    <mergeCell ref="VUJ97:VUW97"/>
    <mergeCell ref="VPN97:VQA97"/>
    <mergeCell ref="VQB97:VQO97"/>
    <mergeCell ref="VQP97:VRC97"/>
    <mergeCell ref="VRD97:VRQ97"/>
    <mergeCell ref="VRR97:VSE97"/>
    <mergeCell ref="VMV97:VNI97"/>
    <mergeCell ref="VNJ97:VNW97"/>
    <mergeCell ref="VNX97:VOK97"/>
    <mergeCell ref="VOL97:VOY97"/>
    <mergeCell ref="VOZ97:VPM97"/>
    <mergeCell ref="VKD97:VKQ97"/>
    <mergeCell ref="VKR97:VLE97"/>
    <mergeCell ref="VLF97:VLS97"/>
    <mergeCell ref="VLT97:VMG97"/>
    <mergeCell ref="VMH97:VMU97"/>
    <mergeCell ref="WCZ97:WDM97"/>
    <mergeCell ref="WDN97:WEA97"/>
    <mergeCell ref="WEB97:WEO97"/>
    <mergeCell ref="WEP97:WFC97"/>
    <mergeCell ref="WFD97:WFQ97"/>
    <mergeCell ref="WAH97:WAU97"/>
    <mergeCell ref="WAV97:WBI97"/>
    <mergeCell ref="WBJ97:WBW97"/>
    <mergeCell ref="WBX97:WCK97"/>
    <mergeCell ref="WCL97:WCY97"/>
    <mergeCell ref="VXP97:VYC97"/>
    <mergeCell ref="VYD97:VYQ97"/>
    <mergeCell ref="VYR97:VZE97"/>
    <mergeCell ref="VZF97:VZS97"/>
    <mergeCell ref="VZT97:WAG97"/>
    <mergeCell ref="VUX97:VVK97"/>
    <mergeCell ref="VVL97:VVY97"/>
    <mergeCell ref="VVZ97:VWM97"/>
    <mergeCell ref="VWN97:VXA97"/>
    <mergeCell ref="VXB97:VXO97"/>
    <mergeCell ref="WPJ97:WPW97"/>
    <mergeCell ref="WPX97:WQK97"/>
    <mergeCell ref="WLB97:WLO97"/>
    <mergeCell ref="WLP97:WMC97"/>
    <mergeCell ref="WMD97:WMQ97"/>
    <mergeCell ref="WMR97:WNE97"/>
    <mergeCell ref="WNF97:WNS97"/>
    <mergeCell ref="WIJ97:WIW97"/>
    <mergeCell ref="WIX97:WJK97"/>
    <mergeCell ref="WJL97:WJY97"/>
    <mergeCell ref="WJZ97:WKM97"/>
    <mergeCell ref="WKN97:WLA97"/>
    <mergeCell ref="WFR97:WGE97"/>
    <mergeCell ref="WGF97:WGS97"/>
    <mergeCell ref="WGT97:WHG97"/>
    <mergeCell ref="WHH97:WHU97"/>
    <mergeCell ref="WHV97:WII97"/>
    <mergeCell ref="A99:N99"/>
    <mergeCell ref="XDX97:XEK97"/>
    <mergeCell ref="XEL97:XEY97"/>
    <mergeCell ref="XEZ97:XFC97"/>
    <mergeCell ref="XBF97:XBS97"/>
    <mergeCell ref="XBT97:XCG97"/>
    <mergeCell ref="XCH97:XCU97"/>
    <mergeCell ref="XCV97:XDI97"/>
    <mergeCell ref="XDJ97:XDW97"/>
    <mergeCell ref="WYN97:WZA97"/>
    <mergeCell ref="WZB97:WZO97"/>
    <mergeCell ref="WZP97:XAC97"/>
    <mergeCell ref="XAD97:XAQ97"/>
    <mergeCell ref="XAR97:XBE97"/>
    <mergeCell ref="WVV97:WWI97"/>
    <mergeCell ref="WWJ97:WWW97"/>
    <mergeCell ref="WWX97:WXK97"/>
    <mergeCell ref="WXL97:WXY97"/>
    <mergeCell ref="WXZ97:WYM97"/>
    <mergeCell ref="WTD97:WTQ97"/>
    <mergeCell ref="WTR97:WUE97"/>
    <mergeCell ref="WUF97:WUS97"/>
    <mergeCell ref="WUT97:WVG97"/>
    <mergeCell ref="WVH97:WVU97"/>
    <mergeCell ref="WQL97:WQY97"/>
    <mergeCell ref="WQZ97:WRM97"/>
    <mergeCell ref="WRN97:WSA97"/>
    <mergeCell ref="WSB97:WSO97"/>
    <mergeCell ref="WSP97:WTC97"/>
    <mergeCell ref="WNT97:WOG97"/>
    <mergeCell ref="WOH97:WOU97"/>
    <mergeCell ref="WOV97:WPI97"/>
  </mergeCells>
  <pageMargins left="0.70866141732283472" right="0.70866141732283472" top="0.74803149606299213" bottom="0.74803149606299213" header="0.31496062992125984" footer="0.31496062992125984"/>
  <pageSetup paperSize="9" scale="80" fitToHeight="0" orientation="landscape" r:id="rId1"/>
  <rowBreaks count="2" manualBreakCount="2">
    <brk id="28" max="13" man="1"/>
    <brk id="66" max="13" man="1"/>
  </rowBreaks>
  <colBreaks count="1" manualBreakCount="1">
    <brk id="1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4F822CA9ABBC4BA1A8726889C1455D" ma:contentTypeVersion="4" ma:contentTypeDescription="Create a new document." ma:contentTypeScope="" ma:versionID="8051d8e11d0efd3b9b1f4246b90d3ce9">
  <xsd:schema xmlns:xsd="http://www.w3.org/2001/XMLSchema" xmlns:xs="http://www.w3.org/2001/XMLSchema" xmlns:p="http://schemas.microsoft.com/office/2006/metadata/properties" xmlns:ns2="b79a96e0-eff6-4e28-8c12-ee904e024ea3" xmlns:ns3="3c379c20-8198-49bd-b369-eb76ad34c45e" targetNamespace="http://schemas.microsoft.com/office/2006/metadata/properties" ma:root="true" ma:fieldsID="48b6bd78bc37d747c633d5a41cb78b75" ns2:_="" ns3:_="">
    <xsd:import namespace="b79a96e0-eff6-4e28-8c12-ee904e024ea3"/>
    <xsd:import namespace="3c379c20-8198-49bd-b369-eb76ad34c45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9a96e0-eff6-4e28-8c12-ee904e024e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c379c20-8198-49bd-b369-eb76ad34c45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3FE096-4750-4A5C-8F38-73673CBBFA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9a96e0-eff6-4e28-8c12-ee904e024ea3"/>
    <ds:schemaRef ds:uri="3c379c20-8198-49bd-b369-eb76ad34c4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C9269E-B9B2-43B2-B3FA-F425A9D348DD}">
  <ds:schemaRefs>
    <ds:schemaRef ds:uri="3c379c20-8198-49bd-b369-eb76ad34c45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79a96e0-eff6-4e28-8c12-ee904e024ea3"/>
    <ds:schemaRef ds:uri="http://www.w3.org/XML/1998/namespace"/>
    <ds:schemaRef ds:uri="http://purl.org/dc/dcmitype/"/>
  </ds:schemaRefs>
</ds:datastoreItem>
</file>

<file path=customXml/itemProps3.xml><?xml version="1.0" encoding="utf-8"?>
<ds:datastoreItem xmlns:ds="http://schemas.openxmlformats.org/officeDocument/2006/customXml" ds:itemID="{F5754C8D-2922-4196-9D6A-5FEE3F022D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Table of contents</vt:lpstr>
      <vt:lpstr>1 Own funds &amp; capital adequacy</vt:lpstr>
      <vt:lpstr>Table 1.1</vt:lpstr>
      <vt:lpstr>Table 1.2</vt:lpstr>
      <vt:lpstr>Table 1.3</vt:lpstr>
      <vt:lpstr>Table 1.4</vt:lpstr>
      <vt:lpstr>Table 1.5</vt:lpstr>
      <vt:lpstr>2 Credit risk</vt:lpstr>
      <vt:lpstr>Table 2.1</vt:lpstr>
      <vt:lpstr>Table 2.2</vt:lpstr>
      <vt:lpstr>Table 2.3</vt:lpstr>
      <vt:lpstr>Table 2.4</vt:lpstr>
      <vt:lpstr>3 Other disclosures</vt:lpstr>
      <vt:lpstr>Table 3.1</vt:lpstr>
      <vt:lpstr>'Table 3.1'!_Hlk69469842</vt:lpstr>
      <vt:lpstr>'Table 1.3'!_Hlk69478615</vt:lpstr>
      <vt:lpstr>'1 Own funds &amp; capital adequacy'!Print_Area</vt:lpstr>
      <vt:lpstr>'2 Credit risk'!Print_Area</vt:lpstr>
      <vt:lpstr>'3 Other disclosures'!Print_Area</vt:lpstr>
      <vt:lpstr>'Table 1.1'!Print_Area</vt:lpstr>
      <vt:lpstr>'Table 1.2'!Print_Area</vt:lpstr>
      <vt:lpstr>'Table 1.3'!Print_Area</vt:lpstr>
      <vt:lpstr>'Table 1.4'!Print_Area</vt:lpstr>
      <vt:lpstr>'Table 1.5'!Print_Area</vt:lpstr>
      <vt:lpstr>'Table 2.1'!Print_Area</vt:lpstr>
      <vt:lpstr>'Table 2.2'!Print_Area</vt:lpstr>
      <vt:lpstr>'Table 2.4'!Print_Area</vt:lpstr>
      <vt:lpstr>'Table 3.1'!Print_Area</vt:lpstr>
      <vt:lpstr>'Table of contents'!Print_Area</vt:lpstr>
      <vt:lpstr>'2 Credit risk'!Tulostusalue</vt:lpstr>
      <vt:lpstr>'Table 2.1'!Tulostusalue</vt:lpstr>
    </vt:vector>
  </TitlesOfParts>
  <Manager/>
  <Company>OP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Nurminen Nina</dc:creator>
  <cp:keywords/>
  <dc:description/>
  <cp:lastModifiedBy>Larjomaa Sari</cp:lastModifiedBy>
  <cp:revision/>
  <cp:lastPrinted>2021-10-28T10:43:19Z</cp:lastPrinted>
  <dcterms:created xsi:type="dcterms:W3CDTF">2016-08-09T07:10:10Z</dcterms:created>
  <dcterms:modified xsi:type="dcterms:W3CDTF">2021-11-01T10:23:25Z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0x010100004F822CA9ABBC4BA1A8726889C1455D</vt:lpwstr>
  </property>
</Properties>
</file>